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150" activeTab="0"/>
  </bookViews>
  <sheets>
    <sheet name="ВСЕ" sheetId="1" r:id="rId1"/>
  </sheets>
  <definedNames/>
  <calcPr fullCalcOnLoad="1" refMode="R1C1"/>
</workbook>
</file>

<file path=xl/sharedStrings.xml><?xml version="1.0" encoding="utf-8"?>
<sst xmlns="http://schemas.openxmlformats.org/spreadsheetml/2006/main" count="386" uniqueCount="352">
  <si>
    <t xml:space="preserve">Наименование медицинских услуг </t>
  </si>
  <si>
    <t>1.1.</t>
  </si>
  <si>
    <t>терапевтического профиля</t>
  </si>
  <si>
    <t>2.1.</t>
  </si>
  <si>
    <t>2.2.</t>
  </si>
  <si>
    <t>3.1.</t>
  </si>
  <si>
    <t>3.2.</t>
  </si>
  <si>
    <t xml:space="preserve">хирургического профиля </t>
  </si>
  <si>
    <t>Диатермоэлектрокоагуляция</t>
  </si>
  <si>
    <t>Введение внутриматочного средства контрацепции</t>
  </si>
  <si>
    <t>Удаление внутриматочного средства контрацепции</t>
  </si>
  <si>
    <t>Биопсия шейки матки (ножевая)</t>
  </si>
  <si>
    <t>Диатермоконизация с обезболиванием</t>
  </si>
  <si>
    <t>1.2.</t>
  </si>
  <si>
    <t>Соскоб из цервикального  канала</t>
  </si>
  <si>
    <t>Эксцизия шейки матки</t>
  </si>
  <si>
    <t>Деструкция кондилом</t>
  </si>
  <si>
    <t>Внутрикожная иньекция</t>
  </si>
  <si>
    <t>Внутримышечная иньекция</t>
  </si>
  <si>
    <t>Внутривенное введение лекарственных средств</t>
  </si>
  <si>
    <t>Внутривенное капельное введение лекарственных средств 200 мл</t>
  </si>
  <si>
    <t>Внутривенное капельное введение лекарственных средств 400 мл</t>
  </si>
  <si>
    <t>Внутривенное капельное введение лекарственных средств 800 мл</t>
  </si>
  <si>
    <t>Измерение артериального давления</t>
  </si>
  <si>
    <t>1.Гинекологические манипуляции и процедуры:</t>
  </si>
  <si>
    <t>2.Гинекологические операции:</t>
  </si>
  <si>
    <t>Забор материала для выявления ДНК (жен)</t>
  </si>
  <si>
    <t xml:space="preserve">Простынь одноразовая </t>
  </si>
  <si>
    <t>Раздел: Повторные консультации врачей-специалистов:</t>
  </si>
  <si>
    <t>Раздел: Консультации врачей-специалистов:</t>
  </si>
  <si>
    <t>Перевязка</t>
  </si>
  <si>
    <t>Удаление вросшего ногтя</t>
  </si>
  <si>
    <t>Вскрытие кожного или подкожного панариция</t>
  </si>
  <si>
    <t>Первичная хирургическая обработка раны</t>
  </si>
  <si>
    <t>Удаление доброкачественного новообразования</t>
  </si>
  <si>
    <t>Удаление нагноившегося доброкачественного новообразования</t>
  </si>
  <si>
    <t>Пластическое закрытие раны местными тканями</t>
  </si>
  <si>
    <t>Взятие мазка из уретры</t>
  </si>
  <si>
    <t>Забор мазка на исследование (жен)</t>
  </si>
  <si>
    <t>Перчатки</t>
  </si>
  <si>
    <t>Пайпель-биопсия эндометрия</t>
  </si>
  <si>
    <t>Полипэктомия</t>
  </si>
  <si>
    <t>Снятие гипсовой лонгеты манипуляция</t>
  </si>
  <si>
    <t>Электрокоагуляция невусов за 1 мм.</t>
  </si>
  <si>
    <t>Электрокоагуляция доброкачественных новообразований до 0,5 см</t>
  </si>
  <si>
    <t>Электрокоагуляция телеангиоэктазий, участков гиперкератоза за 1 см2</t>
  </si>
  <si>
    <t>Раздел: Урологические манипуляции</t>
  </si>
  <si>
    <t>Раздел: Манипуляции общего назначения</t>
  </si>
  <si>
    <t>Раздел: Хирургические манипуляции и операции</t>
  </si>
  <si>
    <t>Раздел: Акушерство и гинекология</t>
  </si>
  <si>
    <t>Анализ мочи по Нечипоренко</t>
  </si>
  <si>
    <t>Исследование крови на малярийные паразиты</t>
  </si>
  <si>
    <t>Подсчет эритроцитов с базофильной зернистостью</t>
  </si>
  <si>
    <t>Взятие крови из пальца для исследования одного показателя</t>
  </si>
  <si>
    <r>
      <t xml:space="preserve">Определение аутоантител к тиреоглобулину (АТ-ТГ)  </t>
    </r>
    <r>
      <rPr>
        <b/>
        <sz val="12"/>
        <rFont val="Times New Roman"/>
        <family val="1"/>
      </rPr>
      <t>VIDAS</t>
    </r>
  </si>
  <si>
    <r>
      <t xml:space="preserve">Определение свободного трийодтиронина (Т3 св) </t>
    </r>
    <r>
      <rPr>
        <b/>
        <sz val="12"/>
        <rFont val="Times New Roman"/>
        <family val="1"/>
      </rPr>
      <t>VIDAS</t>
    </r>
  </si>
  <si>
    <r>
      <t xml:space="preserve">Определение свободного тироксина (Т4 св)  </t>
    </r>
    <r>
      <rPr>
        <b/>
        <sz val="12"/>
        <rFont val="Times New Roman"/>
        <family val="1"/>
      </rPr>
      <t>VIDAS</t>
    </r>
  </si>
  <si>
    <r>
      <t xml:space="preserve">Определение общего тироксина (Т4 )  </t>
    </r>
    <r>
      <rPr>
        <b/>
        <sz val="12"/>
        <rFont val="Times New Roman"/>
        <family val="1"/>
      </rPr>
      <t>VIDAS</t>
    </r>
  </si>
  <si>
    <r>
      <t xml:space="preserve">Определение тиреотропного гормона  (ТТГ)  </t>
    </r>
    <r>
      <rPr>
        <b/>
        <sz val="12"/>
        <rFont val="Times New Roman"/>
        <family val="1"/>
      </rPr>
      <t>VIDAS</t>
    </r>
  </si>
  <si>
    <r>
      <t xml:space="preserve">Определение эстрадиола   </t>
    </r>
    <r>
      <rPr>
        <b/>
        <sz val="12"/>
        <rFont val="Times New Roman"/>
        <family val="1"/>
      </rPr>
      <t>VIDAS</t>
    </r>
  </si>
  <si>
    <r>
      <t xml:space="preserve">Определение прогестерона  </t>
    </r>
    <r>
      <rPr>
        <b/>
        <sz val="12"/>
        <rFont val="Times New Roman"/>
        <family val="1"/>
      </rPr>
      <t>VIDAS</t>
    </r>
  </si>
  <si>
    <r>
      <t xml:space="preserve">Определение пролактина  </t>
    </r>
    <r>
      <rPr>
        <b/>
        <sz val="12"/>
        <rFont val="Times New Roman"/>
        <family val="1"/>
      </rPr>
      <t>VIDAS</t>
    </r>
  </si>
  <si>
    <r>
      <t xml:space="preserve">Определение тестостерона  </t>
    </r>
    <r>
      <rPr>
        <b/>
        <sz val="12"/>
        <rFont val="Times New Roman"/>
        <family val="1"/>
      </rPr>
      <t>VIDAS</t>
    </r>
  </si>
  <si>
    <r>
      <t xml:space="preserve">Определение кортизола  </t>
    </r>
    <r>
      <rPr>
        <b/>
        <sz val="12"/>
        <rFont val="Times New Roman"/>
        <family val="1"/>
      </rPr>
      <t>VIDAS</t>
    </r>
  </si>
  <si>
    <r>
      <t xml:space="preserve">Опеределение    СА-125    </t>
    </r>
    <r>
      <rPr>
        <b/>
        <sz val="12"/>
        <rFont val="Times New Roman"/>
        <family val="1"/>
      </rPr>
      <t>VIDAS</t>
    </r>
  </si>
  <si>
    <r>
      <t xml:space="preserve">Определение простатспецифического антигена (ПСА )  </t>
    </r>
    <r>
      <rPr>
        <b/>
        <sz val="12"/>
        <rFont val="Times New Roman"/>
        <family val="1"/>
      </rPr>
      <t>VIDAS</t>
    </r>
  </si>
  <si>
    <t>Раздел: Клинические лабораторные исследования</t>
  </si>
  <si>
    <t>Раздел: Профилактические осмотры</t>
  </si>
  <si>
    <t>Осмотр врача-терапевта</t>
  </si>
  <si>
    <t>Осмотр врача-невролога</t>
  </si>
  <si>
    <t>Осмотр врача-оториноларинголога</t>
  </si>
  <si>
    <t>Осмотр врача-офтальмолога</t>
  </si>
  <si>
    <t>Осмотр врача-хирурга</t>
  </si>
  <si>
    <t>Осмотр врача-акушера-гинеколога</t>
  </si>
  <si>
    <t>Вынесение врачом-специалистом заключительного экспертного решения</t>
  </si>
  <si>
    <t>Регистрация освидетельствуемого медицинским регистратором</t>
  </si>
  <si>
    <t>Вращательная проба</t>
  </si>
  <si>
    <t>№
 п/п</t>
  </si>
  <si>
    <t>Определение длительности  кровотечения и свертываемости крови, (включая забор крови  из пальца)</t>
  </si>
  <si>
    <r>
      <t xml:space="preserve">Опеределение поверхностного антигена вируса гепатита В </t>
    </r>
    <r>
      <rPr>
        <b/>
        <sz val="12"/>
        <rFont val="Times New Roman"/>
        <family val="1"/>
      </rPr>
      <t>VIDAS</t>
    </r>
  </si>
  <si>
    <t>Определение гликированного гемоглобина (включая забор крови)</t>
  </si>
  <si>
    <t xml:space="preserve">Удаление серной пробки </t>
  </si>
  <si>
    <t>Промывание лакун миндалин</t>
  </si>
  <si>
    <t>Раздел: Оториноларингологические манипуляции</t>
  </si>
  <si>
    <t>Пункция верхнечелюстной пазухи</t>
  </si>
  <si>
    <t>Водительская комиссия</t>
  </si>
  <si>
    <t>Разрешение на ношение оружия</t>
  </si>
  <si>
    <t>Водительская комиссия (с осмотром гинеколога)</t>
  </si>
  <si>
    <t xml:space="preserve">Определение уреаплазма уреалитикум методом ПЦР </t>
  </si>
  <si>
    <t xml:space="preserve">Определение хламидия трахоматис методом ПЦР </t>
  </si>
  <si>
    <t xml:space="preserve">Определение трихомонада вагиналис методом ПЦР </t>
  </si>
  <si>
    <t xml:space="preserve">Определение нейсерия гонорея методом ПЦР </t>
  </si>
  <si>
    <t xml:space="preserve">Определение папилломы высокого онкогенного риска (ВПЧ) методом ПЦР </t>
  </si>
  <si>
    <t>Определение микоплазма гениталиум методом ПЦР</t>
  </si>
  <si>
    <t>Определение герпеса 1,2 типа методом ПЦР</t>
  </si>
  <si>
    <t>Определение 17 ОН-прогестерона методом ИФА</t>
  </si>
  <si>
    <t xml:space="preserve">Исследование материала (мазка) на флору, полученного при гинекологическом осмотре </t>
  </si>
  <si>
    <t xml:space="preserve">Исследование материала (мазка) на онкоцитологию, полученного при гинекологическом осмотре </t>
  </si>
  <si>
    <t>Исследование материала (мазка) из молочной железы, полученного при гинекологическом осмотре</t>
  </si>
  <si>
    <t>Определение группы крови и резус-фактора, б/з крови</t>
  </si>
  <si>
    <t>Диагностика сифилиса методом ИФА  (серийный) (без забора крови из вены)</t>
  </si>
  <si>
    <t xml:space="preserve">Подсчет тромбоцитов </t>
  </si>
  <si>
    <t>Определение альбумина (биохимия), б/з крови из вены</t>
  </si>
  <si>
    <t>Определение общего белка (биохимия), б/з крови из вены</t>
  </si>
  <si>
    <t>Определение мочевины (биохимия), б/з крови из вены</t>
  </si>
  <si>
    <t>Определение мочевой кислоты (биохимия), б/з крови из вены</t>
  </si>
  <si>
    <t>Определение креатинина (биохимия), б/з крови из вены</t>
  </si>
  <si>
    <t>Определение глюкозы в сыворотке (биохимия), б/з крови из вены</t>
  </si>
  <si>
    <t>Определение общего холестерина (биохимия), б/з крови из вены</t>
  </si>
  <si>
    <t>Определение ЛВП (биохимия), б/з крови из вены</t>
  </si>
  <si>
    <t>Определение ЛНП (биохимия), б/з крови из вены</t>
  </si>
  <si>
    <t>Определение триглициридов (биохимия), б/з крови из вены</t>
  </si>
  <si>
    <t>Определение общего билирубина (биохимия), б/з крови из вены</t>
  </si>
  <si>
    <t>Определение  билирубина прямого (биохимия), б/з крови из вены</t>
  </si>
  <si>
    <t>Определение альфа-амилазы (биохимия), б/з крови из вены</t>
  </si>
  <si>
    <t>Определение АСаТ (биохимия), б/з крови из вены</t>
  </si>
  <si>
    <t>Определение АЛаТ (биохимия) ,б/з крови из вены</t>
  </si>
  <si>
    <t>Определение ГГТП (биохимия), б/з крови из вены</t>
  </si>
  <si>
    <t>Определение щелочной фосфатазы (биохимия), б/з крови из вены</t>
  </si>
  <si>
    <t>Определение железа сывороточного (биохимия),б/з крови из вены</t>
  </si>
  <si>
    <t>Определение С-реактивного белка (биохимия),б/з крови из вены</t>
  </si>
  <si>
    <t>Определение ревматоидного фактора (биохимия),б/з крови из вены</t>
  </si>
  <si>
    <t>Определение антистрептолизина О (биохимия),б/з крови из вены</t>
  </si>
  <si>
    <t>Исследования на патогенные микроорганизмы с определением чувствительности к антибиотикам с применением тест-системы Urine System в моче, сперме, соке предст.железы (без забора материала)</t>
  </si>
  <si>
    <t>Исследования на патогенные микроорганизмы с определением чувствительности к антибиотикам с применением тест-системы  GENITAL SYSTEM (жен) (без забора материала)</t>
  </si>
  <si>
    <t>Общий анализ мочи  (серийный) включая контейнер</t>
  </si>
  <si>
    <t>Общий анализ мочи  (срочный) включая контейнер</t>
  </si>
  <si>
    <t>Исследование кала на яйца глист включая контейнер</t>
  </si>
  <si>
    <t>Определение скрытой крови в кале включая контейнер</t>
  </si>
  <si>
    <t xml:space="preserve">Подсчет лейкоцитарной формулы без патологии (без забора крови) </t>
  </si>
  <si>
    <t>Определение липидного спектра с расчетом коэффициента атерогенности (холестерин, триглицириды, ЛВП, ЛНП) ( без забора крови из вены)</t>
  </si>
  <si>
    <r>
      <t xml:space="preserve">Репродуктивная панель (7 половых гормонов) </t>
    </r>
    <r>
      <rPr>
        <b/>
        <sz val="12"/>
        <rFont val="Times New Roman"/>
        <family val="1"/>
      </rPr>
      <t>ЛГ,ФСГ, эстрадиол, пролактин, прогестерон, тестостерон, кортизол</t>
    </r>
    <r>
      <rPr>
        <sz val="12"/>
        <rFont val="Times New Roman"/>
        <family val="1"/>
      </rPr>
      <t xml:space="preserve"> методом ИФА</t>
    </r>
  </si>
  <si>
    <r>
      <t xml:space="preserve">Определение </t>
    </r>
    <r>
      <rPr>
        <b/>
        <sz val="12"/>
        <rFont val="Times New Roman"/>
        <family val="1"/>
      </rPr>
      <t>ДЭА-С</t>
    </r>
    <r>
      <rPr>
        <sz val="12"/>
        <rFont val="Times New Roman"/>
        <family val="1"/>
      </rPr>
      <t xml:space="preserve">- методом ИФА </t>
    </r>
  </si>
  <si>
    <t>Выявление антител к ВИЧ 1/2 экспресс-методом без забора крови из вены</t>
  </si>
  <si>
    <t>Вскрытие и дренирование фурункула, или карбункула, или гидраденита</t>
  </si>
  <si>
    <t>Радикальная операция при гидрадените</t>
  </si>
  <si>
    <t>Материал шовный с иглой ПГА</t>
  </si>
  <si>
    <t>Исследования на патогенные микроорганизмы с определением чувствительности к антибиотикам с применением тест системы Mycoplasma IЕS УРЕАПЛАЗМА (без забора материала)</t>
  </si>
  <si>
    <t>Раздел: Сторонние организации</t>
  </si>
  <si>
    <t>Практическая коагулограмма (АЧТВ, ПТИ, фибриноген А, ТВ, МНО)</t>
  </si>
  <si>
    <t>Исследование состояния гемостаза (АЧТВ)</t>
  </si>
  <si>
    <t>Исследование состояния гемостаза (фибриноген А)</t>
  </si>
  <si>
    <t>Раздел: Урологические операции</t>
  </si>
  <si>
    <t>Катетеризация мочевого пузыря</t>
  </si>
  <si>
    <t>Рассечение короткой уздечки при местной анестезии</t>
  </si>
  <si>
    <t>Круговое иссечение крайней плоти при местной анестезии</t>
  </si>
  <si>
    <t>Раздел: Офтальмологические манипуляции</t>
  </si>
  <si>
    <t>Исследование полей зрения (периметрия)</t>
  </si>
  <si>
    <t>Исследование переднего отрезка глаза с пом.щелевой лампы</t>
  </si>
  <si>
    <t>Офтальмоскопия (исследование глазного дна)</t>
  </si>
  <si>
    <t>Измерение ВГД (профосмотр)</t>
  </si>
  <si>
    <t>Пневмотонометрия</t>
  </si>
  <si>
    <t>Авторефрактометрия</t>
  </si>
  <si>
    <r>
      <t xml:space="preserve">Определение антител к </t>
    </r>
    <r>
      <rPr>
        <b/>
        <sz val="12"/>
        <rFont val="Times New Roman"/>
        <family val="1"/>
      </rPr>
      <t>хеликобактер пилори</t>
    </r>
    <r>
      <rPr>
        <sz val="12"/>
        <rFont val="Times New Roman"/>
        <family val="1"/>
      </rPr>
      <t xml:space="preserve"> методом ИФА (срочный) без забора крови из вены</t>
    </r>
  </si>
  <si>
    <t>Кольпоскопия расширенная</t>
  </si>
  <si>
    <t>Определение креатинкиназы (биохимия),б/з крови из вены</t>
  </si>
  <si>
    <t>Определение лактатдегидрогеназы (биохимия),б/з крови из вены</t>
  </si>
  <si>
    <t>Диагностика сифилиса (экспресс-метод)  (без забора крови из вены)</t>
  </si>
  <si>
    <t>Продувание слуховых труб по Политцеру (1 сеанс)</t>
  </si>
  <si>
    <t>Массаж барабанной перепонки</t>
  </si>
  <si>
    <t>Внутригортанное вливание лекарственных средств</t>
  </si>
  <si>
    <r>
      <t xml:space="preserve">Определение аутоантител к тиреоидной пероксидазе  (АТ-ТПО)  </t>
    </r>
    <r>
      <rPr>
        <b/>
        <sz val="12"/>
        <rFont val="Times New Roman"/>
        <family val="1"/>
      </rPr>
      <t>VIDAS</t>
    </r>
  </si>
  <si>
    <t>Определение 17 ОН-прогестерона методом ИФА срочный</t>
  </si>
  <si>
    <t>Определение гарднерелла вагиналис методом ПЦР</t>
  </si>
  <si>
    <t>Утверждаю</t>
  </si>
  <si>
    <t>Определение сумм. антител IgG, IgM к герпесу 1,2 типа  методом ИФА</t>
  </si>
  <si>
    <t>Инстилляция мочевого пузыря</t>
  </si>
  <si>
    <r>
      <t>Тариф с НДС</t>
    </r>
    <r>
      <rPr>
        <b/>
        <sz val="12"/>
        <rFont val="Times New Roman"/>
        <family val="1"/>
      </rPr>
      <t xml:space="preserve"> 
 руб/коп.</t>
    </r>
  </si>
  <si>
    <t>Гистологическое исследование (1 образец)</t>
  </si>
  <si>
    <t>Цитологическое исследование (1 стекло)</t>
  </si>
  <si>
    <r>
      <t xml:space="preserve">Диагностика </t>
    </r>
    <r>
      <rPr>
        <b/>
        <sz val="12"/>
        <rFont val="Times New Roman"/>
        <family val="1"/>
      </rPr>
      <t xml:space="preserve">сифилиса </t>
    </r>
    <r>
      <rPr>
        <sz val="12"/>
        <rFont val="Times New Roman"/>
        <family val="1"/>
      </rPr>
      <t>методом ИФА</t>
    </r>
  </si>
  <si>
    <r>
      <t xml:space="preserve">Определение онкомаркеров </t>
    </r>
    <r>
      <rPr>
        <b/>
        <sz val="12"/>
        <rFont val="Times New Roman"/>
        <family val="1"/>
      </rPr>
      <t>СА-15.3</t>
    </r>
    <r>
      <rPr>
        <sz val="12"/>
        <rFont val="Times New Roman"/>
        <family val="1"/>
      </rPr>
      <t xml:space="preserve"> методом ИФА</t>
    </r>
  </si>
  <si>
    <r>
      <t xml:space="preserve">Определение онкомаркеров </t>
    </r>
    <r>
      <rPr>
        <b/>
        <sz val="12"/>
        <rFont val="Times New Roman"/>
        <family val="1"/>
      </rPr>
      <t>СА-19.9</t>
    </r>
    <r>
      <rPr>
        <sz val="12"/>
        <rFont val="Times New Roman"/>
        <family val="1"/>
      </rPr>
      <t xml:space="preserve"> методом ИФА</t>
    </r>
  </si>
  <si>
    <r>
      <t>Определение гепатита</t>
    </r>
    <r>
      <rPr>
        <b/>
        <sz val="12"/>
        <rFont val="Times New Roman"/>
        <family val="1"/>
      </rPr>
      <t xml:space="preserve"> В</t>
    </r>
    <r>
      <rPr>
        <sz val="12"/>
        <rFont val="Times New Roman"/>
        <family val="1"/>
      </rPr>
      <t xml:space="preserve"> методом ИФА</t>
    </r>
  </si>
  <si>
    <r>
      <t>Определение гепатита</t>
    </r>
    <r>
      <rPr>
        <b/>
        <sz val="12"/>
        <rFont val="Times New Roman"/>
        <family val="1"/>
      </rPr>
      <t xml:space="preserve"> С</t>
    </r>
    <r>
      <rPr>
        <sz val="12"/>
        <rFont val="Times New Roman"/>
        <family val="1"/>
      </rPr>
      <t xml:space="preserve"> методом ИФА</t>
    </r>
  </si>
  <si>
    <r>
      <t xml:space="preserve">Определение гормонов щитовидной железы </t>
    </r>
    <r>
      <rPr>
        <b/>
        <sz val="12"/>
        <rFont val="Times New Roman"/>
        <family val="1"/>
      </rPr>
      <t>св Т4</t>
    </r>
    <r>
      <rPr>
        <sz val="12"/>
        <rFont val="Times New Roman"/>
        <family val="1"/>
      </rPr>
      <t xml:space="preserve"> методом ИФА</t>
    </r>
  </si>
  <si>
    <r>
      <t xml:space="preserve">Определение гормонов щитовидной железы </t>
    </r>
    <r>
      <rPr>
        <b/>
        <sz val="12"/>
        <rFont val="Times New Roman"/>
        <family val="1"/>
      </rPr>
      <t>ат-ТГ</t>
    </r>
    <r>
      <rPr>
        <sz val="12"/>
        <rFont val="Times New Roman"/>
        <family val="1"/>
      </rPr>
      <t xml:space="preserve"> методом ИФА</t>
    </r>
  </si>
  <si>
    <r>
      <t xml:space="preserve">Определение гормонов щитовидной железы </t>
    </r>
    <r>
      <rPr>
        <b/>
        <sz val="12"/>
        <rFont val="Times New Roman"/>
        <family val="1"/>
      </rPr>
      <t>ат-ТПО</t>
    </r>
    <r>
      <rPr>
        <sz val="12"/>
        <rFont val="Times New Roman"/>
        <family val="1"/>
      </rPr>
      <t xml:space="preserve"> методом ИФА</t>
    </r>
  </si>
  <si>
    <r>
      <t xml:space="preserve">Определение </t>
    </r>
    <r>
      <rPr>
        <b/>
        <sz val="12"/>
        <rFont val="Times New Roman"/>
        <family val="1"/>
      </rPr>
      <t>ЛГ</t>
    </r>
    <r>
      <rPr>
        <sz val="12"/>
        <rFont val="Times New Roman"/>
        <family val="1"/>
      </rPr>
      <t xml:space="preserve"> методом ИФА</t>
    </r>
  </si>
  <si>
    <r>
      <t xml:space="preserve">Определение </t>
    </r>
    <r>
      <rPr>
        <b/>
        <sz val="12"/>
        <rFont val="Times New Roman"/>
        <family val="1"/>
      </rPr>
      <t>ФСГ</t>
    </r>
    <r>
      <rPr>
        <sz val="12"/>
        <rFont val="Times New Roman"/>
        <family val="1"/>
      </rPr>
      <t xml:space="preserve"> методом ИФА</t>
    </r>
  </si>
  <si>
    <r>
      <t xml:space="preserve">Определение </t>
    </r>
    <r>
      <rPr>
        <b/>
        <sz val="12"/>
        <rFont val="Times New Roman"/>
        <family val="1"/>
      </rPr>
      <t xml:space="preserve">эстрадиола </t>
    </r>
    <r>
      <rPr>
        <sz val="12"/>
        <rFont val="Times New Roman"/>
        <family val="1"/>
      </rPr>
      <t>методом ИФА</t>
    </r>
  </si>
  <si>
    <r>
      <t xml:space="preserve">Определение </t>
    </r>
    <r>
      <rPr>
        <b/>
        <sz val="12"/>
        <rFont val="Times New Roman"/>
        <family val="1"/>
      </rPr>
      <t xml:space="preserve">пролактина </t>
    </r>
    <r>
      <rPr>
        <sz val="12"/>
        <rFont val="Times New Roman"/>
        <family val="1"/>
      </rPr>
      <t>методом ИФА</t>
    </r>
  </si>
  <si>
    <r>
      <t xml:space="preserve">Определение </t>
    </r>
    <r>
      <rPr>
        <b/>
        <sz val="12"/>
        <rFont val="Times New Roman"/>
        <family val="1"/>
      </rPr>
      <t xml:space="preserve">прогестерона </t>
    </r>
    <r>
      <rPr>
        <sz val="12"/>
        <rFont val="Times New Roman"/>
        <family val="1"/>
      </rPr>
      <t>методом ИФА</t>
    </r>
  </si>
  <si>
    <r>
      <t xml:space="preserve">Определение </t>
    </r>
    <r>
      <rPr>
        <b/>
        <sz val="12"/>
        <rFont val="Times New Roman"/>
        <family val="1"/>
      </rPr>
      <t xml:space="preserve">тестостерона </t>
    </r>
    <r>
      <rPr>
        <sz val="12"/>
        <rFont val="Times New Roman"/>
        <family val="1"/>
      </rPr>
      <t>методом ИФА</t>
    </r>
  </si>
  <si>
    <r>
      <t xml:space="preserve">Определение </t>
    </r>
    <r>
      <rPr>
        <b/>
        <sz val="12"/>
        <rFont val="Times New Roman"/>
        <family val="1"/>
      </rPr>
      <t xml:space="preserve">кортизола </t>
    </r>
    <r>
      <rPr>
        <sz val="12"/>
        <rFont val="Times New Roman"/>
        <family val="1"/>
      </rPr>
      <t>методом ИФА</t>
    </r>
  </si>
  <si>
    <t>Раздел: Консультации врачей-специалистов, в том числе сотрудников кафедр, имеющих категории, ученую степень, научное звание:</t>
  </si>
  <si>
    <t>1.</t>
  </si>
  <si>
    <r>
      <t xml:space="preserve">Врач-специалист, </t>
    </r>
    <r>
      <rPr>
        <b/>
        <u val="single"/>
        <sz val="12"/>
        <rFont val="Times New Roman"/>
        <family val="1"/>
      </rPr>
      <t xml:space="preserve">кандидат медицинских наук </t>
    </r>
  </si>
  <si>
    <t xml:space="preserve">врач-специалист-гинеколог </t>
  </si>
  <si>
    <t>врач-специалист-дерматовенеролог</t>
  </si>
  <si>
    <t>2.</t>
  </si>
  <si>
    <r>
      <t xml:space="preserve">Врача-специалист, </t>
    </r>
    <r>
      <rPr>
        <b/>
        <u val="single"/>
        <sz val="12"/>
        <rFont val="Times New Roman"/>
        <family val="1"/>
      </rPr>
      <t>доктор медицинских наук</t>
    </r>
  </si>
  <si>
    <t>3.</t>
  </si>
  <si>
    <t>Доцент, кандидат медицинских наук</t>
  </si>
  <si>
    <t>4.</t>
  </si>
  <si>
    <t>Профессор, доктор медицинских наук</t>
  </si>
  <si>
    <t>5.</t>
  </si>
  <si>
    <t>Врач специалист второй квалификационной категории:</t>
  </si>
  <si>
    <t>Повторные консультации врачей -специалистов,сотрудников кафедр</t>
  </si>
  <si>
    <t>4.1.</t>
  </si>
  <si>
    <t>4.2.</t>
  </si>
  <si>
    <r>
      <t xml:space="preserve">Врач-специалист </t>
    </r>
    <r>
      <rPr>
        <b/>
        <i/>
        <u val="single"/>
        <sz val="12"/>
        <rFont val="Times New Roman"/>
        <family val="1"/>
      </rPr>
      <t>2 кат. (терапевт.профиля)</t>
    </r>
  </si>
  <si>
    <t>Внутрисуставная инъекция (без учёта препарата)</t>
  </si>
  <si>
    <t>Внутриочаговое введение глюкортикостероидов при кожных заболеваниях</t>
  </si>
  <si>
    <t>Отделение функциональной,ультразвуковой диагностики</t>
  </si>
  <si>
    <t>Почки и надпочечники на цветных ультразвуковых аппаратах</t>
  </si>
  <si>
    <t>Мочевой пузырь на цветных ультразвуковых аппаратах</t>
  </si>
  <si>
    <t>Мочевой пузырь с определением остаточной мочи на цветных ультразвуковых аппаратах</t>
  </si>
  <si>
    <t>Почки, надпочечники и мочевой пузырь на цветных ультразвуковых аппаратах</t>
  </si>
  <si>
    <t>Почки, надпочечники и мочевой пузырь с определением остаточной мочи на цветных ультразвуковых аппаратах</t>
  </si>
  <si>
    <t>УЗИ матки и придатков с мочевым пузырем( транвагинально + трансабдоминально)</t>
  </si>
  <si>
    <t>Электрокардиограмма в 12 отведениях без функциональных проб</t>
  </si>
  <si>
    <t>Электрокардиограмма в 12 отведениях с функциональными пробами (за одну пробу)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</si>
  <si>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  с дополнительными функциями</t>
  </si>
  <si>
    <t>Раздел: Массаж</t>
  </si>
  <si>
    <t>Массаж головы (лобно — височной и затылочно — теменной области)</t>
  </si>
  <si>
    <t>Массаж области грудной клетки(области передней поверхности грудной клетки от передних границ надплечий до реберных дуг и области  спины от 7 — го до 1- го поясничного позвонка )</t>
  </si>
  <si>
    <t>Массаж спины (от 7 — го шейного до 1- го поясничного позвонка и от левой до правой средней аксиллярной линии, у детей — включая пояснично — крестцовую область)</t>
  </si>
  <si>
    <t xml:space="preserve">Сегментарный массаж пояснично — крестцовой области </t>
  </si>
  <si>
    <t>Массаж спины и поясницы (от 7 — го шейного позвонка до крестца  и от  левой до правой средней аксиллярной линии)</t>
  </si>
  <si>
    <t xml:space="preserve">Сегментарный массаж шейно — грудного отдела позвоночника </t>
  </si>
  <si>
    <t>Массаж нижней конечности</t>
  </si>
  <si>
    <t>Массаж нижней конечности и поясницы (области стопы, голени, бедра, ягодичной и пояснично—крестцовой области)</t>
  </si>
  <si>
    <t>Массаж шеи</t>
  </si>
  <si>
    <t>Массаж воротниковой зоны (задней поверхности шеи, спина до уровня 4 — го грудного позвонка, передней поверхности грудной клетки  до 2- го ребра)</t>
  </si>
  <si>
    <t>Массаж верхней конечности</t>
  </si>
  <si>
    <t>Массаж верхней конечности, надплечья и области лопатки</t>
  </si>
  <si>
    <t>Подготовка к проведению процедуры массажа</t>
  </si>
  <si>
    <t>Исследование состояния гемостаза (МНО+ПТИ)</t>
  </si>
  <si>
    <t>Раздел: Рефлексотерапия</t>
  </si>
  <si>
    <t>Первичная консультация врача-рефлексотерапевта</t>
  </si>
  <si>
    <t>Классическое иглоукалывание (акупунктура)</t>
  </si>
  <si>
    <t>Микроиглоукалывание</t>
  </si>
  <si>
    <t>Прогревание точек акупунктуры полынными сигарами</t>
  </si>
  <si>
    <t>Аурикулярная рефлексотерапия</t>
  </si>
  <si>
    <t>Иглы акупунктурные  №1-7 (шт)</t>
  </si>
  <si>
    <t>Осмотр глазного дна с фундуслинзой</t>
  </si>
  <si>
    <t>Предстательная железа с мочевым пузырем и определением остаточной мочи (трансабдоминально) на  ультразвуковых аппаратах</t>
  </si>
  <si>
    <t>Слюнные железы  на  ультразвуковых аппаратах</t>
  </si>
  <si>
    <t>Мягкие ткани на  ультразвуковых аппаратах</t>
  </si>
  <si>
    <t>Лимфатические узлы (одна область с обеих сторон) на ультразвуковых аппаратах</t>
  </si>
  <si>
    <t>Эхокардиография (М+В режим+доплер+цветное картирование+тканевая доплерография) на ультразвуковых аппаратах</t>
  </si>
  <si>
    <t xml:space="preserve"> (УЗДГ) сосудов одного артериального бассейна (брахиоцефальных артерий или артерий верхних конечностей или артерий нижних конечностей) на  ультразвуковых аппаратах </t>
  </si>
  <si>
    <t xml:space="preserve"> (УЗДГ) сосудов одного венозного бассейна (брахиоцефальных вен или вен верхних конечностей или вен нижних конечностей) на  ультразвуковых аппаратах </t>
  </si>
  <si>
    <t>Чрескожная диагностическая биопсия на  ультразвуковых аппаратах</t>
  </si>
  <si>
    <t>Предстательная железа (трансректально) на  ультразвуковых аппаратах</t>
  </si>
  <si>
    <t>Плевральная полость на  ультразвуковых аппаратах</t>
  </si>
  <si>
    <t>УЗИ мышц (одна группа с обеих сторон) на  ультразвуковых аппаратах</t>
  </si>
  <si>
    <t>УЗИ мошонки на ультразвуковых аппаратах</t>
  </si>
  <si>
    <t>УЗИ плода в 1 триместе до 11 недель беременности на ультразвуковых аппаратах</t>
  </si>
  <si>
    <t>Ультразвуковая метросальпингография на ультразвуковых аппаратах</t>
  </si>
  <si>
    <r>
      <t xml:space="preserve">Определение онкомаркеров </t>
    </r>
    <r>
      <rPr>
        <b/>
        <sz val="12"/>
        <rFont val="Times New Roman"/>
        <family val="1"/>
      </rPr>
      <t>СА-125</t>
    </r>
    <r>
      <rPr>
        <sz val="12"/>
        <rFont val="Times New Roman"/>
        <family val="1"/>
      </rPr>
      <t xml:space="preserve"> методом ИФА срочный </t>
    </r>
  </si>
  <si>
    <r>
      <t xml:space="preserve">Определение онкомаркеров </t>
    </r>
    <r>
      <rPr>
        <b/>
        <sz val="12"/>
        <rFont val="Times New Roman"/>
        <family val="1"/>
      </rPr>
      <t>ПСА общ.</t>
    </r>
    <r>
      <rPr>
        <sz val="12"/>
        <rFont val="Times New Roman"/>
        <family val="1"/>
      </rPr>
      <t xml:space="preserve"> методом ИФА  срочный</t>
    </r>
  </si>
  <si>
    <r>
      <t xml:space="preserve">Определение гормонов щитовидной железы </t>
    </r>
    <r>
      <rPr>
        <b/>
        <sz val="12"/>
        <rFont val="Times New Roman"/>
        <family val="1"/>
      </rPr>
      <t>ТТГ</t>
    </r>
    <r>
      <rPr>
        <sz val="12"/>
        <rFont val="Times New Roman"/>
        <family val="1"/>
      </rPr>
      <t xml:space="preserve"> методом ИФА   срочный</t>
    </r>
  </si>
  <si>
    <t>Общий анализ крови с тромбоцитами (серийный), б/з крови</t>
  </si>
  <si>
    <t>Общий анализ крови с тромбоцитами (срочный), б/з крови</t>
  </si>
  <si>
    <t>Анализ крови из пальца "тройка" (гемоглобин, СОЭ, лейкоциты), б/з крови, серийный</t>
  </si>
  <si>
    <t>Определение глюкозы в цельной крови (экспресс методом) (включая забор крови)</t>
  </si>
  <si>
    <t>Экономист                                        Т.В.Цимиханова</t>
  </si>
  <si>
    <t xml:space="preserve">врач-специалист-оториноларинголог </t>
  </si>
  <si>
    <t>врач-специалист-оториноларинголог</t>
  </si>
  <si>
    <t xml:space="preserve">Определение скорости оседания эритроцитов (СОЭ) </t>
  </si>
  <si>
    <t>Определение поствакцинальных (нейтрализующих) антител  SARS-COV методом флуоресцентного иммунолог.анализа с примен.анализатора ICHROMA</t>
  </si>
  <si>
    <t>Исследование состояния гемостаза (ТИ)</t>
  </si>
  <si>
    <t>врач-оториноларинголог</t>
  </si>
  <si>
    <t>Суточная тонометрия</t>
  </si>
  <si>
    <t>Ведущий экономист                         С.С.Парфенова</t>
  </si>
  <si>
    <t>Определение ХГЧ с применением прибора Ichroma срочный</t>
  </si>
  <si>
    <t>Определение антигена к гепатиту С методом ИФА срочный</t>
  </si>
  <si>
    <t>Антицелюлитный массаж</t>
  </si>
  <si>
    <t>Главный врач Клиники ВГМУ</t>
  </si>
  <si>
    <t>_______________М.А.Воеводова</t>
  </si>
  <si>
    <t xml:space="preserve">Консультация врача-специалиста-офтальмолога </t>
  </si>
  <si>
    <t xml:space="preserve">Консультация врача-специалиста-хирурга </t>
  </si>
  <si>
    <t>Консультация врача-специалиста-терапевта 2 кат. с измерением АД</t>
  </si>
  <si>
    <t>Консультация врача-специалиста-терапевта 1 кат. с измерением АД</t>
  </si>
  <si>
    <t>Консультация врача-специалиста-кардиолога 1 кат. с измерением АД</t>
  </si>
  <si>
    <t>Консультация врача-специалиста-невролога 1 кат. с измерением АД</t>
  </si>
  <si>
    <t>Консультация врача-специалиста-гинеколога 1 кат. без осмотра</t>
  </si>
  <si>
    <t>Консультация врача-специалиста-гинеколога 1 кат. с осмотром</t>
  </si>
  <si>
    <t>Консультация врача-специалиста-оториноларинголога выс.кат.</t>
  </si>
  <si>
    <t>Консультация врача-специалиста-проктолога  выс.кат.</t>
  </si>
  <si>
    <t>Консультация врача-специалиста-эндокринолога выс.кат. с измерением АД</t>
  </si>
  <si>
    <t>Повторная консультация врача-специалиста-офтальмолога</t>
  </si>
  <si>
    <t xml:space="preserve">Повторная консультация врача-специалиста-хирурга </t>
  </si>
  <si>
    <t>Повторная консультация врача-специалиста-терапевта 2 кат. с измерением АД</t>
  </si>
  <si>
    <t>Повторная консультация врача-специалиста-терапевта 1 кат. с измерением АД</t>
  </si>
  <si>
    <t>Повторная консультация врача-специалиста-кардиолога  1 кат. с измерением АД</t>
  </si>
  <si>
    <t>Повторная консультация врача-специалиста-невролога 1 кат. с измерением АД</t>
  </si>
  <si>
    <t>Повторная консультация врача-специалиста-гинеколога 1 кат. без осмотра</t>
  </si>
  <si>
    <t>Повторная консультация врача-специалиста-гинеколога 1 кат. с осмотром</t>
  </si>
  <si>
    <t>Повторная консультация врача-специалиста-оториноларинголога выс.кат.</t>
  </si>
  <si>
    <t>Повторная консультация врача-специалиста-проктолога  выс.кат.</t>
  </si>
  <si>
    <t>Повторная консультация врача-специалиста-эндокринолога выс.кат. с измерением АД</t>
  </si>
  <si>
    <t>Комплекс аутосеротерапии (10 процедур)</t>
  </si>
  <si>
    <r>
      <t xml:space="preserve">Определение гормонов щитовидной железы </t>
    </r>
    <r>
      <rPr>
        <b/>
        <sz val="12"/>
        <rFont val="Times New Roman"/>
        <family val="1"/>
      </rPr>
      <t>ТТГ, Т4св, ан-ТПО, ан-ТГ</t>
    </r>
    <r>
      <rPr>
        <sz val="12"/>
        <rFont val="Times New Roman"/>
        <family val="1"/>
      </rPr>
      <t xml:space="preserve"> методом ИФА (4 гормона)</t>
    </r>
  </si>
  <si>
    <t xml:space="preserve">Мультиплексная ПЦР хламидия трахоматис, уреаплазма парвум, микоплазма гениталиум </t>
  </si>
  <si>
    <t>Определение одного показателя крови (гемоглобин, эритроциты, лейкоциты, гематокрит), б/з крови</t>
  </si>
  <si>
    <t xml:space="preserve">Определение циклического цитруллированного пептида анти ССР с применением прибора Ichroma </t>
  </si>
  <si>
    <t xml:space="preserve">Определение ферритина с применением прибора Ichroma </t>
  </si>
  <si>
    <t>Определение иммуноглобулинов М,G к COVID-19 с применением прибора Ichroma с забором крови из вены</t>
  </si>
  <si>
    <t>Комплексное ультразвуковое исследование матки и придатков с мочевым пузырем(транабдоминально) с лимфатическими узлами</t>
  </si>
  <si>
    <t>Комплексное ультразвуковое исследование матки и придатков (трансвагинально) с лимфатическими узлами и дуплексным сканированием</t>
  </si>
  <si>
    <t>Комплексное ультразвуковое исследование матки и придатков (ТА+ТВ) с лимфатическими узлами и дуплексным сканированием</t>
  </si>
  <si>
    <t>Комплексное ультразвуковое исследование молочной железы с лимфатическими узлами и дуплексным сканированием</t>
  </si>
  <si>
    <t>Комплексное ультразвуковое исследование щитовидной железы с лимфатическими узлами и дуплексным сканированием</t>
  </si>
  <si>
    <t>Комплексное ультразвуковое исследование суставов с мягкими тканями и дуплексным сканированием</t>
  </si>
  <si>
    <t>Печень,желчный пузырь без определения функции на цветных ультразвуковых аппаратах</t>
  </si>
  <si>
    <t>Поджелудочная железа на цветных ультразвуковых аппаратах</t>
  </si>
  <si>
    <t>Селезенка на цветных ультразвуковых аппаратах</t>
  </si>
  <si>
    <t>Кишечник без заполнения жидкостью на цветных ультразвуковых аппаратах</t>
  </si>
  <si>
    <t>Дуплексное сканирование сосудов одного анатомического региона на ультразвуковых аппаратах</t>
  </si>
  <si>
    <t xml:space="preserve">Ректальный осмотр </t>
  </si>
  <si>
    <t>Лабораторные исследования, оказываемые юридическим лицам</t>
  </si>
  <si>
    <t>Забор крови из вены на 1 пробирку</t>
  </si>
  <si>
    <t>Забор крови из вены на 2 пробирки</t>
  </si>
  <si>
    <t>Забор крови из вены на 3 пробирки</t>
  </si>
  <si>
    <t>Пробирка для забора крови на ОАК</t>
  </si>
  <si>
    <t>Пробирка для забора крови на биохим. и иные исслед.</t>
  </si>
  <si>
    <t>Пробирка для забора крови на коагулограмму</t>
  </si>
  <si>
    <t xml:space="preserve">Набор для забора крови из вены на COVID-19 </t>
  </si>
  <si>
    <r>
      <t xml:space="preserve">Определение концентрации </t>
    </r>
    <r>
      <rPr>
        <b/>
        <sz val="12"/>
        <rFont val="Times New Roman"/>
        <family val="1"/>
      </rPr>
      <t>электролитов</t>
    </r>
    <r>
      <rPr>
        <sz val="12"/>
        <rFont val="Times New Roman"/>
        <family val="1"/>
      </rPr>
      <t xml:space="preserve"> (кальций общ+ион., натрий, калий, хлор) (биохимия),б/з крови из вены</t>
    </r>
  </si>
  <si>
    <t>Определение ХГЧ методом ИФА срочный</t>
  </si>
  <si>
    <t>Анализ крови из пальца "тройка" (гемоглобин, СОЭ, лейкоциты), б/з крови, срочный</t>
  </si>
  <si>
    <t>Определение одного показателя крови (гемоглобин, эритроциты, лейкоциты, гематокрит), б/з крови срочный</t>
  </si>
  <si>
    <t>Подсчет лейкоцитарной формулы без патологии (без забора крови) срочный</t>
  </si>
  <si>
    <r>
      <t xml:space="preserve">Определение витамина </t>
    </r>
    <r>
      <rPr>
        <b/>
        <sz val="12"/>
        <rFont val="Times New Roman"/>
        <family val="1"/>
      </rPr>
      <t xml:space="preserve">Д </t>
    </r>
    <r>
      <rPr>
        <sz val="12"/>
        <rFont val="Times New Roman"/>
        <family val="1"/>
      </rPr>
      <t>с применением прибора Ichroma срочный</t>
    </r>
  </si>
  <si>
    <t>Расчет коэффициента атерогенности</t>
  </si>
  <si>
    <t>Обработка венозной крови 1 пробирка</t>
  </si>
  <si>
    <t>Определение Д-димеров с применением прибора Ichroma срочный</t>
  </si>
  <si>
    <t>Определение СА-19.9 методом ИФА срочный</t>
  </si>
  <si>
    <t>Определение СА-15.3 методом ИФА срочный</t>
  </si>
  <si>
    <t>Определение ФСГ методом ИФА срочный</t>
  </si>
  <si>
    <t>Определение ЛГ методом ИФА срочный</t>
  </si>
  <si>
    <t>Прейскурант  № 1
на медицинские услуги, оказываемые гражданам РБ
 в Клинике ВГМУ</t>
  </si>
  <si>
    <t>"__30_" декабря_2022г.</t>
  </si>
  <si>
    <t>По состоянию на 01.01.2023г.</t>
  </si>
  <si>
    <t>Определение антигена к гепатиту В методом ИФА срочный</t>
  </si>
  <si>
    <t>Определение СА-125 методом ИФА срочный</t>
  </si>
  <si>
    <t>Определение пролактина методом ИФА срочный</t>
  </si>
  <si>
    <t>Определение прогестерона методом ИФА срочный</t>
  </si>
  <si>
    <t>Определение тестостерона методом ИФА срочный</t>
  </si>
  <si>
    <t>Определение кортизола методом ИФА срочный</t>
  </si>
  <si>
    <t>Определение эстрадиола методом ИФА срочный</t>
  </si>
  <si>
    <t>Определение ПСА методом ИФА срочный</t>
  </si>
  <si>
    <t>Определение НЕ-4, СА-125 методом ИФА с расчетом индекса ROMA серийный</t>
  </si>
  <si>
    <t>Биохимический анализ крови полный с электролитами (без забора крови из вены)</t>
  </si>
  <si>
    <t>Биохимический анализ крови полный без электролитов (без забора крови из вены)</t>
  </si>
  <si>
    <t>Комплексное ультразвуковое исследование органов брюшной полости ,почек,надпочечников с дуплексным сканированием брюшной аорты</t>
  </si>
  <si>
    <t>Комплексное ультразвуковое исследование органов брюшной полости ,почек,надпочечников,мочевого пузыря  с дуплексным сканированием брюшной аорты</t>
  </si>
  <si>
    <t>Комплексное ультразвуковое исследование брахеоцефальных артерий и вен с  дуплексным сканированием</t>
  </si>
  <si>
    <t>0,26-0,28</t>
  </si>
</sst>
</file>

<file path=xl/styles.xml><?xml version="1.0" encoding="utf-8"?>
<styleSheet xmlns="http://schemas.openxmlformats.org/spreadsheetml/2006/main">
  <numFmts count="3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wrapText="1"/>
    </xf>
    <xf numFmtId="2" fontId="5" fillId="33" borderId="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2" fontId="12" fillId="34" borderId="11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13" fillId="33" borderId="12" xfId="0" applyFont="1" applyFill="1" applyBorder="1" applyAlignment="1">
      <alignment horizontal="left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2" fontId="12" fillId="33" borderId="11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2"/>
  <sheetViews>
    <sheetView tabSelected="1" zoomScalePageLayoutView="0" workbookViewId="0" topLeftCell="A172">
      <selection activeCell="C194" sqref="C194"/>
    </sheetView>
  </sheetViews>
  <sheetFormatPr defaultColWidth="9.00390625" defaultRowHeight="12.75"/>
  <cols>
    <col min="1" max="1" width="5.875" style="1" customWidth="1"/>
    <col min="2" max="2" width="102.75390625" style="1" customWidth="1"/>
    <col min="3" max="3" width="27.00390625" style="1" customWidth="1"/>
    <col min="4" max="4" width="17.375" style="1" customWidth="1"/>
    <col min="5" max="16384" width="9.125" style="1" customWidth="1"/>
  </cols>
  <sheetData>
    <row r="1" spans="1:5" ht="24.75" customHeight="1">
      <c r="A1" s="29"/>
      <c r="B1" s="29"/>
      <c r="C1" s="30" t="s">
        <v>164</v>
      </c>
      <c r="D1" s="31"/>
      <c r="E1" s="31"/>
    </row>
    <row r="2" spans="1:5" ht="29.25" customHeight="1">
      <c r="A2" s="29"/>
      <c r="B2" s="29"/>
      <c r="C2" s="32" t="s">
        <v>270</v>
      </c>
      <c r="D2" s="32"/>
      <c r="E2" s="32"/>
    </row>
    <row r="3" spans="1:5" ht="13.5" customHeight="1">
      <c r="A3" s="33"/>
      <c r="B3" s="33"/>
      <c r="C3" s="34" t="s">
        <v>271</v>
      </c>
      <c r="D3" s="34"/>
      <c r="E3" s="34"/>
    </row>
    <row r="4" spans="1:3" ht="15" customHeight="1">
      <c r="A4" s="35"/>
      <c r="B4" s="35"/>
      <c r="C4" s="36" t="s">
        <v>335</v>
      </c>
    </row>
    <row r="5" spans="1:3" ht="56.25" customHeight="1">
      <c r="A5" s="83" t="s">
        <v>334</v>
      </c>
      <c r="B5" s="83"/>
      <c r="C5" s="83"/>
    </row>
    <row r="6" spans="1:3" ht="21.75" customHeight="1">
      <c r="A6" s="84" t="s">
        <v>336</v>
      </c>
      <c r="B6" s="84"/>
      <c r="C6" s="84"/>
    </row>
    <row r="7" spans="1:3" ht="21.75" customHeight="1">
      <c r="A7" s="85" t="s">
        <v>77</v>
      </c>
      <c r="B7" s="85" t="s">
        <v>0</v>
      </c>
      <c r="C7" s="88" t="s">
        <v>167</v>
      </c>
    </row>
    <row r="8" spans="1:3" ht="23.25" customHeight="1">
      <c r="A8" s="86"/>
      <c r="B8" s="87"/>
      <c r="C8" s="88"/>
    </row>
    <row r="9" spans="1:4" ht="22.5" customHeight="1">
      <c r="A9" s="70" t="s">
        <v>29</v>
      </c>
      <c r="B9" s="71"/>
      <c r="C9" s="72"/>
      <c r="D9" s="37"/>
    </row>
    <row r="10" spans="1:3" ht="18" customHeight="1">
      <c r="A10" s="9">
        <v>1</v>
      </c>
      <c r="B10" s="2" t="s">
        <v>272</v>
      </c>
      <c r="C10" s="26">
        <v>20.47</v>
      </c>
    </row>
    <row r="11" spans="1:3" ht="18" customHeight="1">
      <c r="A11" s="9">
        <f>A10+1</f>
        <v>2</v>
      </c>
      <c r="B11" s="2" t="s">
        <v>273</v>
      </c>
      <c r="C11" s="26">
        <v>20.47</v>
      </c>
    </row>
    <row r="12" spans="1:3" ht="18" customHeight="1">
      <c r="A12" s="9">
        <f aca="true" t="shared" si="0" ref="A12:A20">A11+1</f>
        <v>3</v>
      </c>
      <c r="B12" s="2" t="s">
        <v>274</v>
      </c>
      <c r="C12" s="26">
        <v>22.85</v>
      </c>
    </row>
    <row r="13" spans="1:3" ht="18" customHeight="1">
      <c r="A13" s="9">
        <f t="shared" si="0"/>
        <v>4</v>
      </c>
      <c r="B13" s="2" t="s">
        <v>275</v>
      </c>
      <c r="C13" s="26">
        <v>26.85</v>
      </c>
    </row>
    <row r="14" spans="1:3" ht="18" customHeight="1">
      <c r="A14" s="9">
        <f t="shared" si="0"/>
        <v>5</v>
      </c>
      <c r="B14" s="2" t="s">
        <v>276</v>
      </c>
      <c r="C14" s="26">
        <v>26.85</v>
      </c>
    </row>
    <row r="15" spans="1:3" ht="18" customHeight="1">
      <c r="A15" s="9">
        <f t="shared" si="0"/>
        <v>6</v>
      </c>
      <c r="B15" s="2" t="s">
        <v>277</v>
      </c>
      <c r="C15" s="26">
        <v>26.77</v>
      </c>
    </row>
    <row r="16" spans="1:3" ht="18" customHeight="1">
      <c r="A16" s="9">
        <f t="shared" si="0"/>
        <v>7</v>
      </c>
      <c r="B16" s="2" t="s">
        <v>278</v>
      </c>
      <c r="C16" s="26">
        <v>24.22</v>
      </c>
    </row>
    <row r="17" spans="1:3" ht="18" customHeight="1">
      <c r="A17" s="9">
        <f t="shared" si="0"/>
        <v>8</v>
      </c>
      <c r="B17" s="2" t="s">
        <v>279</v>
      </c>
      <c r="C17" s="26">
        <v>26.83</v>
      </c>
    </row>
    <row r="18" spans="1:3" ht="18" customHeight="1">
      <c r="A18" s="9">
        <f t="shared" si="0"/>
        <v>9</v>
      </c>
      <c r="B18" s="2" t="s">
        <v>280</v>
      </c>
      <c r="C18" s="26">
        <v>27.28</v>
      </c>
    </row>
    <row r="19" spans="1:3" ht="18" customHeight="1">
      <c r="A19" s="9">
        <f t="shared" si="0"/>
        <v>10</v>
      </c>
      <c r="B19" s="2" t="s">
        <v>281</v>
      </c>
      <c r="C19" s="26">
        <v>28.37</v>
      </c>
    </row>
    <row r="20" spans="1:3" ht="18" customHeight="1">
      <c r="A20" s="9">
        <f t="shared" si="0"/>
        <v>11</v>
      </c>
      <c r="B20" s="2" t="s">
        <v>282</v>
      </c>
      <c r="C20" s="26">
        <v>27.27</v>
      </c>
    </row>
    <row r="21" spans="1:3" ht="24" customHeight="1">
      <c r="A21" s="70" t="s">
        <v>28</v>
      </c>
      <c r="B21" s="71"/>
      <c r="C21" s="72"/>
    </row>
    <row r="22" spans="1:3" ht="18" customHeight="1">
      <c r="A22" s="9">
        <v>12</v>
      </c>
      <c r="B22" s="2" t="s">
        <v>283</v>
      </c>
      <c r="C22" s="26">
        <v>17.62</v>
      </c>
    </row>
    <row r="23" spans="1:3" ht="18" customHeight="1">
      <c r="A23" s="9">
        <f aca="true" t="shared" si="1" ref="A23:A33">A22+1</f>
        <v>13</v>
      </c>
      <c r="B23" s="2" t="s">
        <v>284</v>
      </c>
      <c r="C23" s="26">
        <v>17.62</v>
      </c>
    </row>
    <row r="24" spans="1:3" ht="18" customHeight="1">
      <c r="A24" s="9">
        <f t="shared" si="1"/>
        <v>14</v>
      </c>
      <c r="B24" s="2" t="s">
        <v>285</v>
      </c>
      <c r="C24" s="26">
        <v>20</v>
      </c>
    </row>
    <row r="25" spans="1:3" ht="18" customHeight="1">
      <c r="A25" s="9">
        <f t="shared" si="1"/>
        <v>15</v>
      </c>
      <c r="B25" s="2" t="s">
        <v>286</v>
      </c>
      <c r="C25" s="26">
        <v>23.4</v>
      </c>
    </row>
    <row r="26" spans="1:3" ht="18" customHeight="1">
      <c r="A26" s="9">
        <f t="shared" si="1"/>
        <v>16</v>
      </c>
      <c r="B26" s="2" t="s">
        <v>287</v>
      </c>
      <c r="C26" s="26">
        <v>23.4</v>
      </c>
    </row>
    <row r="27" spans="1:3" ht="18" customHeight="1">
      <c r="A27" s="9">
        <f t="shared" si="1"/>
        <v>17</v>
      </c>
      <c r="B27" s="2" t="s">
        <v>288</v>
      </c>
      <c r="C27" s="26">
        <v>23.32</v>
      </c>
    </row>
    <row r="28" spans="1:3" ht="18" customHeight="1">
      <c r="A28" s="9">
        <f t="shared" si="1"/>
        <v>18</v>
      </c>
      <c r="B28" s="2" t="s">
        <v>289</v>
      </c>
      <c r="C28" s="26">
        <v>20.77</v>
      </c>
    </row>
    <row r="29" spans="1:3" ht="18" customHeight="1">
      <c r="A29" s="9">
        <f t="shared" si="1"/>
        <v>19</v>
      </c>
      <c r="B29" s="2" t="s">
        <v>290</v>
      </c>
      <c r="C29" s="26">
        <v>23.38</v>
      </c>
    </row>
    <row r="30" spans="1:3" ht="18" customHeight="1">
      <c r="A30" s="9">
        <f t="shared" si="1"/>
        <v>20</v>
      </c>
      <c r="B30" s="2" t="s">
        <v>291</v>
      </c>
      <c r="C30" s="26">
        <v>23.76</v>
      </c>
    </row>
    <row r="31" spans="1:3" ht="18" customHeight="1">
      <c r="A31" s="9">
        <f t="shared" si="1"/>
        <v>21</v>
      </c>
      <c r="B31" s="2" t="s">
        <v>292</v>
      </c>
      <c r="C31" s="26">
        <v>24.85</v>
      </c>
    </row>
    <row r="32" spans="1:3" ht="18" customHeight="1">
      <c r="A32" s="9">
        <f t="shared" si="1"/>
        <v>22</v>
      </c>
      <c r="B32" s="2" t="s">
        <v>293</v>
      </c>
      <c r="C32" s="26">
        <v>23.75</v>
      </c>
    </row>
    <row r="33" spans="1:3" ht="18" customHeight="1">
      <c r="A33" s="9">
        <f t="shared" si="1"/>
        <v>23</v>
      </c>
      <c r="B33" s="24" t="s">
        <v>294</v>
      </c>
      <c r="C33" s="26">
        <v>73</v>
      </c>
    </row>
    <row r="34" spans="1:4" ht="19.5" customHeight="1" hidden="1">
      <c r="A34" s="89" t="s">
        <v>27</v>
      </c>
      <c r="B34" s="89"/>
      <c r="C34" s="26">
        <v>0.19</v>
      </c>
      <c r="D34" s="38"/>
    </row>
    <row r="35" spans="1:4" ht="19.5" customHeight="1" hidden="1">
      <c r="A35" s="90" t="s">
        <v>39</v>
      </c>
      <c r="B35" s="91"/>
      <c r="C35" s="26">
        <v>1.14</v>
      </c>
      <c r="D35" s="38"/>
    </row>
    <row r="36" spans="1:5" ht="19.5" customHeight="1">
      <c r="A36" s="76" t="s">
        <v>49</v>
      </c>
      <c r="B36" s="77"/>
      <c r="C36" s="78"/>
      <c r="D36" s="4"/>
      <c r="E36" s="4"/>
    </row>
    <row r="37" spans="1:5" ht="19.5" customHeight="1">
      <c r="A37" s="79" t="s">
        <v>24</v>
      </c>
      <c r="B37" s="80"/>
      <c r="C37" s="5"/>
      <c r="D37" s="4"/>
      <c r="E37" s="4"/>
    </row>
    <row r="38" spans="1:3" ht="18" customHeight="1">
      <c r="A38" s="9">
        <v>1</v>
      </c>
      <c r="B38" s="10" t="s">
        <v>38</v>
      </c>
      <c r="C38" s="17">
        <v>2.62</v>
      </c>
    </row>
    <row r="39" spans="1:3" ht="18" customHeight="1">
      <c r="A39" s="9">
        <v>2</v>
      </c>
      <c r="B39" s="10" t="s">
        <v>154</v>
      </c>
      <c r="C39" s="17">
        <v>14.69</v>
      </c>
    </row>
    <row r="40" spans="1:3" ht="18" customHeight="1">
      <c r="A40" s="12">
        <v>3</v>
      </c>
      <c r="B40" s="10" t="s">
        <v>26</v>
      </c>
      <c r="C40" s="17">
        <v>5.35</v>
      </c>
    </row>
    <row r="41" spans="1:3" ht="18" customHeight="1">
      <c r="A41" s="12">
        <v>4</v>
      </c>
      <c r="B41" s="10" t="s">
        <v>12</v>
      </c>
      <c r="C41" s="17">
        <v>15.33</v>
      </c>
    </row>
    <row r="42" spans="1:3" ht="18" customHeight="1">
      <c r="A42" s="12">
        <v>5</v>
      </c>
      <c r="B42" s="10" t="s">
        <v>14</v>
      </c>
      <c r="C42" s="17">
        <v>11.25</v>
      </c>
    </row>
    <row r="43" spans="1:3" ht="18" customHeight="1">
      <c r="A43" s="12">
        <v>6</v>
      </c>
      <c r="B43" s="8" t="s">
        <v>15</v>
      </c>
      <c r="C43" s="17">
        <v>15.65</v>
      </c>
    </row>
    <row r="44" spans="1:3" ht="18" customHeight="1">
      <c r="A44" s="12">
        <v>7</v>
      </c>
      <c r="B44" s="10" t="s">
        <v>16</v>
      </c>
      <c r="C44" s="17">
        <v>15.19</v>
      </c>
    </row>
    <row r="45" spans="1:5" ht="19.5" customHeight="1">
      <c r="A45" s="79" t="s">
        <v>25</v>
      </c>
      <c r="B45" s="80"/>
      <c r="C45" s="5"/>
      <c r="D45" s="39"/>
      <c r="E45" s="39"/>
    </row>
    <row r="46" spans="1:3" ht="18" customHeight="1">
      <c r="A46" s="42">
        <v>8</v>
      </c>
      <c r="B46" s="10" t="s">
        <v>8</v>
      </c>
      <c r="C46" s="17">
        <v>21.17</v>
      </c>
    </row>
    <row r="47" spans="1:3" ht="18" customHeight="1">
      <c r="A47" s="42">
        <f>A46+1</f>
        <v>9</v>
      </c>
      <c r="B47" s="13" t="s">
        <v>9</v>
      </c>
      <c r="C47" s="17">
        <v>9.72</v>
      </c>
    </row>
    <row r="48" spans="1:3" ht="18" customHeight="1">
      <c r="A48" s="12">
        <f>A47+1</f>
        <v>10</v>
      </c>
      <c r="B48" s="13" t="s">
        <v>10</v>
      </c>
      <c r="C48" s="17">
        <v>9.72</v>
      </c>
    </row>
    <row r="49" spans="1:3" ht="18" customHeight="1">
      <c r="A49" s="42">
        <v>11</v>
      </c>
      <c r="B49" s="14" t="s">
        <v>11</v>
      </c>
      <c r="C49" s="17">
        <v>12.61</v>
      </c>
    </row>
    <row r="50" spans="1:3" ht="18" customHeight="1">
      <c r="A50" s="42">
        <v>12</v>
      </c>
      <c r="B50" s="14" t="s">
        <v>40</v>
      </c>
      <c r="C50" s="17">
        <v>13.87</v>
      </c>
    </row>
    <row r="51" spans="1:3" ht="18" customHeight="1">
      <c r="A51" s="42">
        <v>13</v>
      </c>
      <c r="B51" s="14" t="s">
        <v>41</v>
      </c>
      <c r="C51" s="17">
        <v>13.87</v>
      </c>
    </row>
    <row r="52" spans="1:3" ht="19.5" customHeight="1">
      <c r="A52" s="59" t="s">
        <v>146</v>
      </c>
      <c r="B52" s="60"/>
      <c r="C52" s="61"/>
    </row>
    <row r="53" spans="1:3" ht="18" customHeight="1">
      <c r="A53" s="42">
        <v>1</v>
      </c>
      <c r="B53" s="10" t="s">
        <v>147</v>
      </c>
      <c r="C53" s="17">
        <v>6.3</v>
      </c>
    </row>
    <row r="54" spans="1:3" ht="18" customHeight="1">
      <c r="A54" s="42">
        <f>A53+1</f>
        <v>2</v>
      </c>
      <c r="B54" s="10" t="s">
        <v>148</v>
      </c>
      <c r="C54" s="17">
        <v>3.2</v>
      </c>
    </row>
    <row r="55" spans="1:3" ht="18" customHeight="1">
      <c r="A55" s="42">
        <f>A54+1</f>
        <v>3</v>
      </c>
      <c r="B55" s="14" t="s">
        <v>149</v>
      </c>
      <c r="C55" s="17">
        <v>5.8</v>
      </c>
    </row>
    <row r="56" spans="1:3" ht="18" customHeight="1">
      <c r="A56" s="42">
        <f>A55+1</f>
        <v>4</v>
      </c>
      <c r="B56" s="13" t="s">
        <v>150</v>
      </c>
      <c r="C56" s="17">
        <v>1.9</v>
      </c>
    </row>
    <row r="57" spans="1:3" ht="18" customHeight="1">
      <c r="A57" s="42">
        <f>A56+1</f>
        <v>5</v>
      </c>
      <c r="B57" s="14" t="s">
        <v>151</v>
      </c>
      <c r="C57" s="17">
        <v>3.3</v>
      </c>
    </row>
    <row r="58" spans="1:3" ht="18" customHeight="1">
      <c r="A58" s="42">
        <f>A57+1</f>
        <v>6</v>
      </c>
      <c r="B58" s="14" t="s">
        <v>152</v>
      </c>
      <c r="C58" s="17">
        <v>4.8</v>
      </c>
    </row>
    <row r="59" spans="1:3" ht="18" customHeight="1" hidden="1">
      <c r="A59" s="43">
        <v>7</v>
      </c>
      <c r="B59" s="14" t="s">
        <v>236</v>
      </c>
      <c r="C59" s="17">
        <v>23.61</v>
      </c>
    </row>
    <row r="60" spans="1:3" ht="18" customHeight="1" hidden="1">
      <c r="A60" s="43">
        <v>8</v>
      </c>
      <c r="B60" s="14" t="s">
        <v>265</v>
      </c>
      <c r="C60" s="17">
        <v>11.03</v>
      </c>
    </row>
    <row r="61" spans="1:3" ht="19.5" customHeight="1">
      <c r="A61" s="59" t="s">
        <v>48</v>
      </c>
      <c r="B61" s="60"/>
      <c r="C61" s="61"/>
    </row>
    <row r="62" spans="1:3" ht="18" customHeight="1">
      <c r="A62" s="11">
        <v>1</v>
      </c>
      <c r="B62" s="6" t="s">
        <v>30</v>
      </c>
      <c r="C62" s="17">
        <v>15.01</v>
      </c>
    </row>
    <row r="63" spans="1:3" ht="18" customHeight="1">
      <c r="A63" s="11">
        <v>2</v>
      </c>
      <c r="B63" s="14" t="s">
        <v>31</v>
      </c>
      <c r="C63" s="17">
        <v>46.57</v>
      </c>
    </row>
    <row r="64" spans="1:3" ht="18" customHeight="1">
      <c r="A64" s="11">
        <v>3</v>
      </c>
      <c r="B64" s="14" t="s">
        <v>32</v>
      </c>
      <c r="C64" s="17">
        <v>31.2</v>
      </c>
    </row>
    <row r="65" spans="1:3" ht="18" customHeight="1">
      <c r="A65" s="11">
        <v>4</v>
      </c>
      <c r="B65" s="14" t="s">
        <v>34</v>
      </c>
      <c r="C65" s="17">
        <v>63.36</v>
      </c>
    </row>
    <row r="66" spans="1:3" ht="18" customHeight="1">
      <c r="A66" s="11">
        <v>5</v>
      </c>
      <c r="B66" s="14" t="s">
        <v>33</v>
      </c>
      <c r="C66" s="17">
        <v>31.2</v>
      </c>
    </row>
    <row r="67" spans="1:3" ht="18" customHeight="1" hidden="1">
      <c r="A67" s="11">
        <v>6</v>
      </c>
      <c r="B67" s="6" t="s">
        <v>35</v>
      </c>
      <c r="C67" s="17">
        <v>56.72</v>
      </c>
    </row>
    <row r="68" spans="1:3" ht="18" customHeight="1">
      <c r="A68" s="11">
        <v>6</v>
      </c>
      <c r="B68" s="15" t="s">
        <v>36</v>
      </c>
      <c r="C68" s="17">
        <v>56.3</v>
      </c>
    </row>
    <row r="69" spans="1:3" ht="18" customHeight="1">
      <c r="A69" s="11">
        <v>7</v>
      </c>
      <c r="B69" s="14" t="s">
        <v>134</v>
      </c>
      <c r="C69" s="17">
        <v>31.2</v>
      </c>
    </row>
    <row r="70" spans="1:3" ht="18" customHeight="1">
      <c r="A70" s="11">
        <v>8</v>
      </c>
      <c r="B70" s="14" t="s">
        <v>135</v>
      </c>
      <c r="C70" s="17">
        <v>56.3</v>
      </c>
    </row>
    <row r="71" spans="1:3" ht="18" customHeight="1">
      <c r="A71" s="11">
        <v>9</v>
      </c>
      <c r="B71" s="15" t="s">
        <v>16</v>
      </c>
      <c r="C71" s="17">
        <v>19.14</v>
      </c>
    </row>
    <row r="72" spans="1:3" ht="18" customHeight="1">
      <c r="A72" s="11">
        <v>10</v>
      </c>
      <c r="B72" s="15" t="s">
        <v>42</v>
      </c>
      <c r="C72" s="17">
        <v>11.98</v>
      </c>
    </row>
    <row r="73" spans="1:3" ht="18" customHeight="1">
      <c r="A73" s="11">
        <v>11</v>
      </c>
      <c r="B73" s="15" t="s">
        <v>43</v>
      </c>
      <c r="C73" s="17">
        <v>11.51</v>
      </c>
    </row>
    <row r="74" spans="1:3" ht="18" customHeight="1">
      <c r="A74" s="11">
        <v>12</v>
      </c>
      <c r="B74" s="15" t="s">
        <v>44</v>
      </c>
      <c r="C74" s="17">
        <v>13.51</v>
      </c>
    </row>
    <row r="75" spans="1:3" ht="18" customHeight="1">
      <c r="A75" s="11">
        <v>13</v>
      </c>
      <c r="B75" s="15" t="s">
        <v>45</v>
      </c>
      <c r="C75" s="17">
        <v>17.57</v>
      </c>
    </row>
    <row r="76" spans="1:3" ht="18" customHeight="1">
      <c r="A76" s="81" t="s">
        <v>136</v>
      </c>
      <c r="B76" s="82"/>
      <c r="C76" s="17">
        <v>5.88</v>
      </c>
    </row>
    <row r="77" spans="1:3" ht="26.25" customHeight="1">
      <c r="A77" s="59" t="s">
        <v>46</v>
      </c>
      <c r="B77" s="60"/>
      <c r="C77" s="61"/>
    </row>
    <row r="78" spans="1:3" ht="19.5" customHeight="1">
      <c r="A78" s="16">
        <v>1</v>
      </c>
      <c r="B78" s="41" t="s">
        <v>312</v>
      </c>
      <c r="C78" s="26">
        <v>4.65</v>
      </c>
    </row>
    <row r="79" spans="1:3" ht="19.5" customHeight="1">
      <c r="A79" s="11">
        <v>2</v>
      </c>
      <c r="B79" s="41" t="s">
        <v>37</v>
      </c>
      <c r="C79" s="26">
        <v>5.91</v>
      </c>
    </row>
    <row r="80" spans="1:3" ht="19.5" customHeight="1" hidden="1">
      <c r="A80" s="11">
        <v>3</v>
      </c>
      <c r="B80" s="41" t="s">
        <v>143</v>
      </c>
      <c r="C80" s="26">
        <v>8.36</v>
      </c>
    </row>
    <row r="81" spans="1:3" ht="19.5" customHeight="1" hidden="1">
      <c r="A81" s="11">
        <v>4</v>
      </c>
      <c r="B81" s="41" t="s">
        <v>166</v>
      </c>
      <c r="C81" s="26">
        <v>9.86</v>
      </c>
    </row>
    <row r="82" spans="1:3" ht="19.5" customHeight="1" hidden="1">
      <c r="A82" s="59" t="s">
        <v>142</v>
      </c>
      <c r="B82" s="60"/>
      <c r="C82" s="61"/>
    </row>
    <row r="83" spans="1:3" ht="19.5" customHeight="1" hidden="1">
      <c r="A83" s="16">
        <v>1</v>
      </c>
      <c r="B83" s="41" t="s">
        <v>144</v>
      </c>
      <c r="C83" s="26">
        <v>36.63</v>
      </c>
    </row>
    <row r="84" spans="1:3" ht="19.5" customHeight="1" hidden="1">
      <c r="A84" s="11">
        <v>2</v>
      </c>
      <c r="B84" s="41" t="s">
        <v>145</v>
      </c>
      <c r="C84" s="26">
        <f>28+16.89</f>
        <v>44.89</v>
      </c>
    </row>
    <row r="85" spans="1:3" ht="19.5" customHeight="1">
      <c r="A85" s="59" t="s">
        <v>83</v>
      </c>
      <c r="B85" s="60"/>
      <c r="C85" s="61"/>
    </row>
    <row r="86" spans="1:3" ht="18" customHeight="1">
      <c r="A86" s="19">
        <v>1</v>
      </c>
      <c r="B86" s="41" t="s">
        <v>81</v>
      </c>
      <c r="C86" s="27">
        <v>17.09</v>
      </c>
    </row>
    <row r="87" spans="1:3" ht="18" customHeight="1">
      <c r="A87" s="19">
        <v>2</v>
      </c>
      <c r="B87" s="41" t="s">
        <v>82</v>
      </c>
      <c r="C87" s="27">
        <v>11.83</v>
      </c>
    </row>
    <row r="88" spans="1:3" ht="18" customHeight="1">
      <c r="A88" s="19">
        <v>3</v>
      </c>
      <c r="B88" s="41" t="s">
        <v>84</v>
      </c>
      <c r="C88" s="27">
        <v>19.96</v>
      </c>
    </row>
    <row r="89" spans="1:3" ht="18" customHeight="1">
      <c r="A89" s="19">
        <v>4</v>
      </c>
      <c r="B89" s="41" t="s">
        <v>158</v>
      </c>
      <c r="C89" s="27">
        <v>4.62</v>
      </c>
    </row>
    <row r="90" spans="1:3" ht="18" customHeight="1">
      <c r="A90" s="19">
        <v>5</v>
      </c>
      <c r="B90" s="41" t="s">
        <v>159</v>
      </c>
      <c r="C90" s="27">
        <v>2.91</v>
      </c>
    </row>
    <row r="91" spans="1:3" ht="18" customHeight="1">
      <c r="A91" s="19">
        <v>6</v>
      </c>
      <c r="B91" s="41" t="s">
        <v>160</v>
      </c>
      <c r="C91" s="27">
        <v>5.76</v>
      </c>
    </row>
    <row r="92" spans="1:3" ht="24.75" customHeight="1">
      <c r="A92" s="70" t="s">
        <v>47</v>
      </c>
      <c r="B92" s="71"/>
      <c r="C92" s="72"/>
    </row>
    <row r="93" spans="1:3" ht="18" customHeight="1">
      <c r="A93" s="3">
        <v>1</v>
      </c>
      <c r="B93" s="2" t="s">
        <v>17</v>
      </c>
      <c r="C93" s="26">
        <v>2.72</v>
      </c>
    </row>
    <row r="94" spans="1:3" ht="18" customHeight="1">
      <c r="A94" s="3">
        <f aca="true" t="shared" si="2" ref="A94:A106">A93+1</f>
        <v>2</v>
      </c>
      <c r="B94" s="2" t="s">
        <v>18</v>
      </c>
      <c r="C94" s="26">
        <v>3.47</v>
      </c>
    </row>
    <row r="95" spans="1:3" ht="18" customHeight="1">
      <c r="A95" s="3">
        <f t="shared" si="2"/>
        <v>3</v>
      </c>
      <c r="B95" s="2" t="s">
        <v>19</v>
      </c>
      <c r="C95" s="26">
        <v>4.29</v>
      </c>
    </row>
    <row r="96" spans="1:3" ht="18" customHeight="1">
      <c r="A96" s="3">
        <f t="shared" si="2"/>
        <v>4</v>
      </c>
      <c r="B96" s="2" t="s">
        <v>20</v>
      </c>
      <c r="C96" s="26">
        <v>10.45</v>
      </c>
    </row>
    <row r="97" spans="1:3" ht="18" customHeight="1">
      <c r="A97" s="3">
        <f t="shared" si="2"/>
        <v>5</v>
      </c>
      <c r="B97" s="2" t="s">
        <v>21</v>
      </c>
      <c r="C97" s="26">
        <v>14.75</v>
      </c>
    </row>
    <row r="98" spans="1:3" ht="18" customHeight="1">
      <c r="A98" s="3">
        <f t="shared" si="2"/>
        <v>6</v>
      </c>
      <c r="B98" s="2" t="s">
        <v>22</v>
      </c>
      <c r="C98" s="26">
        <v>21.75</v>
      </c>
    </row>
    <row r="99" spans="1:3" ht="18" customHeight="1">
      <c r="A99" s="3">
        <f t="shared" si="2"/>
        <v>7</v>
      </c>
      <c r="B99" s="2" t="s">
        <v>314</v>
      </c>
      <c r="C99" s="26">
        <v>3.17</v>
      </c>
    </row>
    <row r="100" spans="1:3" ht="18" customHeight="1">
      <c r="A100" s="3">
        <f t="shared" si="2"/>
        <v>8</v>
      </c>
      <c r="B100" s="2" t="s">
        <v>315</v>
      </c>
      <c r="C100" s="26">
        <v>4.59</v>
      </c>
    </row>
    <row r="101" spans="1:3" ht="18" customHeight="1">
      <c r="A101" s="3">
        <f t="shared" si="2"/>
        <v>9</v>
      </c>
      <c r="B101" s="2" t="s">
        <v>316</v>
      </c>
      <c r="C101" s="26">
        <v>6.01</v>
      </c>
    </row>
    <row r="102" spans="1:3" ht="18" customHeight="1">
      <c r="A102" s="3">
        <f t="shared" si="2"/>
        <v>10</v>
      </c>
      <c r="B102" s="2" t="s">
        <v>317</v>
      </c>
      <c r="C102" s="26">
        <v>0.34</v>
      </c>
    </row>
    <row r="103" spans="1:3" ht="18" customHeight="1">
      <c r="A103" s="3">
        <f t="shared" si="2"/>
        <v>11</v>
      </c>
      <c r="B103" s="2" t="s">
        <v>318</v>
      </c>
      <c r="C103" s="26">
        <v>0.42</v>
      </c>
    </row>
    <row r="104" spans="1:3" ht="18" customHeight="1">
      <c r="A104" s="3">
        <f t="shared" si="2"/>
        <v>12</v>
      </c>
      <c r="B104" s="2" t="s">
        <v>319</v>
      </c>
      <c r="C104" s="26">
        <v>0.53</v>
      </c>
    </row>
    <row r="105" spans="1:3" ht="18" customHeight="1">
      <c r="A105" s="3">
        <f t="shared" si="2"/>
        <v>13</v>
      </c>
      <c r="B105" s="2" t="s">
        <v>320</v>
      </c>
      <c r="C105" s="26">
        <v>0.9</v>
      </c>
    </row>
    <row r="106" spans="1:3" ht="18" customHeight="1">
      <c r="A106" s="3">
        <f t="shared" si="2"/>
        <v>14</v>
      </c>
      <c r="B106" s="2" t="s">
        <v>23</v>
      </c>
      <c r="C106" s="26">
        <v>2.32</v>
      </c>
    </row>
    <row r="107" spans="1:3" ht="40.5" customHeight="1">
      <c r="A107" s="62" t="s">
        <v>185</v>
      </c>
      <c r="B107" s="63"/>
      <c r="C107" s="64"/>
    </row>
    <row r="108" spans="1:3" ht="19.5" customHeight="1">
      <c r="A108" s="48" t="s">
        <v>186</v>
      </c>
      <c r="B108" s="13" t="s">
        <v>187</v>
      </c>
      <c r="C108" s="49"/>
    </row>
    <row r="109" spans="1:3" ht="19.5" customHeight="1">
      <c r="A109" s="3"/>
      <c r="B109" s="13" t="s">
        <v>2</v>
      </c>
      <c r="C109" s="50">
        <v>43.68</v>
      </c>
    </row>
    <row r="110" spans="1:3" ht="19.5" customHeight="1">
      <c r="A110" s="3"/>
      <c r="B110" s="13" t="s">
        <v>7</v>
      </c>
      <c r="C110" s="50">
        <v>43.68</v>
      </c>
    </row>
    <row r="111" spans="1:3" ht="19.5" customHeight="1">
      <c r="A111" s="3"/>
      <c r="B111" s="2" t="s">
        <v>188</v>
      </c>
      <c r="C111" s="50">
        <v>45.73</v>
      </c>
    </row>
    <row r="112" spans="1:3" ht="19.5" customHeight="1">
      <c r="A112" s="3"/>
      <c r="B112" s="2" t="s">
        <v>189</v>
      </c>
      <c r="C112" s="50">
        <v>43.94</v>
      </c>
    </row>
    <row r="113" spans="1:3" ht="19.5" customHeight="1">
      <c r="A113" s="48" t="s">
        <v>190</v>
      </c>
      <c r="B113" s="10" t="s">
        <v>191</v>
      </c>
      <c r="C113" s="50"/>
    </row>
    <row r="114" spans="1:3" ht="19.5" customHeight="1">
      <c r="A114" s="3"/>
      <c r="B114" s="13" t="s">
        <v>2</v>
      </c>
      <c r="C114" s="50">
        <v>48.68</v>
      </c>
    </row>
    <row r="115" spans="1:3" ht="19.5" customHeight="1">
      <c r="A115" s="3"/>
      <c r="B115" s="13" t="s">
        <v>7</v>
      </c>
      <c r="C115" s="50">
        <v>48.68</v>
      </c>
    </row>
    <row r="116" spans="1:3" ht="19.5" customHeight="1">
      <c r="A116" s="3"/>
      <c r="B116" s="2" t="s">
        <v>188</v>
      </c>
      <c r="C116" s="50">
        <v>50.73</v>
      </c>
    </row>
    <row r="117" spans="1:3" ht="19.5" customHeight="1">
      <c r="A117" s="3"/>
      <c r="B117" s="51" t="s">
        <v>264</v>
      </c>
      <c r="C117" s="50">
        <v>50.61</v>
      </c>
    </row>
    <row r="118" spans="1:3" ht="19.5" customHeight="1">
      <c r="A118" s="48" t="s">
        <v>192</v>
      </c>
      <c r="B118" s="52" t="s">
        <v>193</v>
      </c>
      <c r="C118" s="50"/>
    </row>
    <row r="119" spans="1:3" ht="19.5" customHeight="1">
      <c r="A119" s="3"/>
      <c r="B119" s="13" t="s">
        <v>2</v>
      </c>
      <c r="C119" s="50">
        <v>47.68</v>
      </c>
    </row>
    <row r="120" spans="1:3" ht="19.5" customHeight="1">
      <c r="A120" s="3"/>
      <c r="B120" s="10" t="s">
        <v>7</v>
      </c>
      <c r="C120" s="50">
        <v>47.68</v>
      </c>
    </row>
    <row r="121" spans="1:3" ht="19.5" customHeight="1">
      <c r="A121" s="3"/>
      <c r="B121" s="2" t="s">
        <v>188</v>
      </c>
      <c r="C121" s="50">
        <v>49.73</v>
      </c>
    </row>
    <row r="122" spans="1:3" ht="19.5" customHeight="1">
      <c r="A122" s="3"/>
      <c r="B122" s="2" t="s">
        <v>189</v>
      </c>
      <c r="C122" s="50">
        <v>47.94</v>
      </c>
    </row>
    <row r="123" spans="1:3" ht="19.5" customHeight="1">
      <c r="A123" s="3"/>
      <c r="B123" s="2" t="s">
        <v>259</v>
      </c>
      <c r="C123" s="50">
        <v>49.61</v>
      </c>
    </row>
    <row r="124" spans="1:3" ht="19.5" customHeight="1">
      <c r="A124" s="48" t="s">
        <v>194</v>
      </c>
      <c r="B124" s="52" t="s">
        <v>195</v>
      </c>
      <c r="C124" s="50"/>
    </row>
    <row r="125" spans="1:3" ht="19.5" customHeight="1">
      <c r="A125" s="3"/>
      <c r="B125" s="10" t="s">
        <v>2</v>
      </c>
      <c r="C125" s="50">
        <v>50.18</v>
      </c>
    </row>
    <row r="126" spans="1:3" ht="19.5" customHeight="1">
      <c r="A126" s="3"/>
      <c r="B126" s="10" t="s">
        <v>7</v>
      </c>
      <c r="C126" s="50">
        <v>50.18</v>
      </c>
    </row>
    <row r="127" spans="1:3" ht="19.5" customHeight="1">
      <c r="A127" s="3"/>
      <c r="B127" s="2" t="s">
        <v>188</v>
      </c>
      <c r="C127" s="50">
        <v>52.23</v>
      </c>
    </row>
    <row r="128" spans="1:3" ht="19.5" customHeight="1">
      <c r="A128" s="3"/>
      <c r="B128" s="2" t="s">
        <v>189</v>
      </c>
      <c r="C128" s="53">
        <v>50.44</v>
      </c>
    </row>
    <row r="129" spans="1:3" ht="19.5" customHeight="1" hidden="1">
      <c r="A129" s="48" t="s">
        <v>196</v>
      </c>
      <c r="B129" s="65" t="s">
        <v>197</v>
      </c>
      <c r="C129" s="66"/>
    </row>
    <row r="130" spans="1:3" ht="19.5" customHeight="1" hidden="1">
      <c r="A130" s="3"/>
      <c r="B130" s="10" t="s">
        <v>2</v>
      </c>
      <c r="C130" s="54">
        <v>21.95</v>
      </c>
    </row>
    <row r="131" spans="1:3" ht="19.5" customHeight="1">
      <c r="A131" s="62" t="s">
        <v>198</v>
      </c>
      <c r="B131" s="63"/>
      <c r="C131" s="64"/>
    </row>
    <row r="132" spans="1:3" ht="19.5" customHeight="1">
      <c r="A132" s="3">
        <v>1</v>
      </c>
      <c r="B132" s="13" t="s">
        <v>187</v>
      </c>
      <c r="C132" s="55"/>
    </row>
    <row r="133" spans="1:3" ht="19.5" customHeight="1">
      <c r="A133" s="3" t="s">
        <v>1</v>
      </c>
      <c r="B133" s="13" t="s">
        <v>2</v>
      </c>
      <c r="C133" s="56">
        <v>29.18</v>
      </c>
    </row>
    <row r="134" spans="1:3" ht="19.5" customHeight="1">
      <c r="A134" s="3" t="s">
        <v>13</v>
      </c>
      <c r="B134" s="13" t="s">
        <v>7</v>
      </c>
      <c r="C134" s="56">
        <v>29.18</v>
      </c>
    </row>
    <row r="135" spans="1:3" ht="19.5" customHeight="1">
      <c r="A135" s="3"/>
      <c r="B135" s="2" t="s">
        <v>188</v>
      </c>
      <c r="C135" s="48">
        <v>31.23</v>
      </c>
    </row>
    <row r="136" spans="1:3" ht="19.5" customHeight="1">
      <c r="A136" s="3"/>
      <c r="B136" s="2" t="s">
        <v>189</v>
      </c>
      <c r="C136" s="56">
        <v>29.44</v>
      </c>
    </row>
    <row r="137" spans="1:3" ht="19.5" customHeight="1">
      <c r="A137" s="3">
        <v>2</v>
      </c>
      <c r="B137" s="10" t="s">
        <v>191</v>
      </c>
      <c r="C137" s="48"/>
    </row>
    <row r="138" spans="1:3" ht="19.5" customHeight="1">
      <c r="A138" s="3" t="s">
        <v>3</v>
      </c>
      <c r="B138" s="13" t="s">
        <v>2</v>
      </c>
      <c r="C138" s="56">
        <v>33.18</v>
      </c>
    </row>
    <row r="139" spans="1:3" ht="19.5" customHeight="1">
      <c r="A139" s="3" t="s">
        <v>4</v>
      </c>
      <c r="B139" s="13" t="s">
        <v>7</v>
      </c>
      <c r="C139" s="56">
        <v>33.18</v>
      </c>
    </row>
    <row r="140" spans="1:3" ht="19.5" customHeight="1">
      <c r="A140" s="3"/>
      <c r="B140" s="2" t="s">
        <v>188</v>
      </c>
      <c r="C140" s="56">
        <v>35.23</v>
      </c>
    </row>
    <row r="141" spans="1:3" ht="19.5" customHeight="1">
      <c r="A141" s="3" t="s">
        <v>192</v>
      </c>
      <c r="B141" s="52" t="s">
        <v>193</v>
      </c>
      <c r="C141" s="48"/>
    </row>
    <row r="142" spans="1:3" ht="19.5" customHeight="1">
      <c r="A142" s="3" t="s">
        <v>5</v>
      </c>
      <c r="B142" s="13" t="s">
        <v>2</v>
      </c>
      <c r="C142" s="56">
        <v>32.18</v>
      </c>
    </row>
    <row r="143" spans="1:3" ht="19.5" customHeight="1">
      <c r="A143" s="3" t="s">
        <v>6</v>
      </c>
      <c r="B143" s="13" t="s">
        <v>7</v>
      </c>
      <c r="C143" s="56">
        <v>32.18</v>
      </c>
    </row>
    <row r="144" spans="1:3" ht="19.5" customHeight="1">
      <c r="A144" s="3"/>
      <c r="B144" s="2" t="s">
        <v>188</v>
      </c>
      <c r="C144" s="48">
        <v>34.23</v>
      </c>
    </row>
    <row r="145" spans="1:3" ht="19.5" customHeight="1">
      <c r="A145" s="3"/>
      <c r="B145" s="2" t="s">
        <v>189</v>
      </c>
      <c r="C145" s="56">
        <v>33.01</v>
      </c>
    </row>
    <row r="146" spans="1:3" ht="19.5" customHeight="1">
      <c r="A146" s="3"/>
      <c r="B146" s="2" t="s">
        <v>260</v>
      </c>
      <c r="C146" s="56">
        <v>34.11</v>
      </c>
    </row>
    <row r="147" spans="1:3" ht="19.5" customHeight="1">
      <c r="A147" s="3" t="s">
        <v>194</v>
      </c>
      <c r="B147" s="52" t="s">
        <v>195</v>
      </c>
      <c r="C147" s="48"/>
    </row>
    <row r="148" spans="1:3" ht="19.5" customHeight="1">
      <c r="A148" s="3" t="s">
        <v>199</v>
      </c>
      <c r="B148" s="13" t="s">
        <v>2</v>
      </c>
      <c r="C148" s="56">
        <v>35.18</v>
      </c>
    </row>
    <row r="149" spans="1:3" ht="19.5" customHeight="1">
      <c r="A149" s="3" t="s">
        <v>200</v>
      </c>
      <c r="B149" s="13" t="s">
        <v>7</v>
      </c>
      <c r="C149" s="56">
        <v>35.18</v>
      </c>
    </row>
    <row r="150" spans="1:3" ht="19.5" customHeight="1">
      <c r="A150" s="3"/>
      <c r="B150" s="2" t="s">
        <v>188</v>
      </c>
      <c r="C150" s="56">
        <v>37.23</v>
      </c>
    </row>
    <row r="151" spans="1:3" ht="19.5" customHeight="1">
      <c r="A151" s="3"/>
      <c r="B151" s="2" t="s">
        <v>189</v>
      </c>
      <c r="C151" s="56">
        <v>35.44</v>
      </c>
    </row>
    <row r="152" spans="1:3" ht="19.5" customHeight="1" hidden="1">
      <c r="A152" s="3">
        <v>5</v>
      </c>
      <c r="B152" s="57" t="s">
        <v>201</v>
      </c>
      <c r="C152" s="56">
        <v>14.1</v>
      </c>
    </row>
    <row r="153" spans="1:3" ht="19.5" customHeight="1">
      <c r="A153" s="3">
        <v>5</v>
      </c>
      <c r="B153" s="2" t="s">
        <v>202</v>
      </c>
      <c r="C153" s="56">
        <v>38.28</v>
      </c>
    </row>
    <row r="154" spans="1:3" ht="19.5" customHeight="1">
      <c r="A154" s="3">
        <v>6</v>
      </c>
      <c r="B154" s="2" t="s">
        <v>203</v>
      </c>
      <c r="C154" s="58">
        <v>21.87</v>
      </c>
    </row>
    <row r="155" spans="1:3" ht="23.25" customHeight="1" hidden="1">
      <c r="A155" s="45">
        <v>7</v>
      </c>
      <c r="B155" s="46" t="s">
        <v>210</v>
      </c>
      <c r="C155" s="47">
        <v>32.2</v>
      </c>
    </row>
    <row r="156" spans="1:3" ht="27" customHeight="1">
      <c r="A156" s="62" t="s">
        <v>204</v>
      </c>
      <c r="B156" s="63"/>
      <c r="C156" s="64"/>
    </row>
    <row r="157" spans="1:3" ht="42" customHeight="1">
      <c r="A157" s="3">
        <v>1</v>
      </c>
      <c r="B157" s="6" t="s">
        <v>348</v>
      </c>
      <c r="C157" s="56">
        <v>38.37</v>
      </c>
    </row>
    <row r="158" spans="1:3" ht="42" customHeight="1">
      <c r="A158" s="3">
        <v>2</v>
      </c>
      <c r="B158" s="6" t="s">
        <v>349</v>
      </c>
      <c r="C158" s="56">
        <v>40.34</v>
      </c>
    </row>
    <row r="159" spans="1:3" ht="36" customHeight="1">
      <c r="A159" s="3">
        <v>3</v>
      </c>
      <c r="B159" s="2" t="s">
        <v>301</v>
      </c>
      <c r="C159" s="56">
        <v>22.65</v>
      </c>
    </row>
    <row r="160" spans="1:3" ht="36" customHeight="1">
      <c r="A160" s="3">
        <v>4</v>
      </c>
      <c r="B160" s="2" t="s">
        <v>302</v>
      </c>
      <c r="C160" s="56">
        <v>25.9</v>
      </c>
    </row>
    <row r="161" spans="1:3" ht="36" customHeight="1">
      <c r="A161" s="3">
        <v>5</v>
      </c>
      <c r="B161" s="2" t="s">
        <v>303</v>
      </c>
      <c r="C161" s="56">
        <v>35.3</v>
      </c>
    </row>
    <row r="162" spans="1:3" ht="36" customHeight="1">
      <c r="A162" s="3">
        <v>6</v>
      </c>
      <c r="B162" s="2" t="s">
        <v>305</v>
      </c>
      <c r="C162" s="56">
        <v>20.49</v>
      </c>
    </row>
    <row r="163" spans="1:3" ht="32.25" customHeight="1">
      <c r="A163" s="3">
        <v>7</v>
      </c>
      <c r="B163" s="2" t="s">
        <v>306</v>
      </c>
      <c r="C163" s="56">
        <v>25.15</v>
      </c>
    </row>
    <row r="164" spans="1:3" ht="36" customHeight="1">
      <c r="A164" s="3">
        <v>8</v>
      </c>
      <c r="B164" s="2" t="s">
        <v>304</v>
      </c>
      <c r="C164" s="56">
        <v>22.74</v>
      </c>
    </row>
    <row r="165" spans="1:3" ht="36" customHeight="1">
      <c r="A165" s="3">
        <v>9</v>
      </c>
      <c r="B165" s="2" t="s">
        <v>350</v>
      </c>
      <c r="C165" s="56">
        <v>39.04</v>
      </c>
    </row>
    <row r="166" spans="1:3" ht="28.5" customHeight="1">
      <c r="A166" s="3">
        <v>10</v>
      </c>
      <c r="B166" s="2" t="s">
        <v>307</v>
      </c>
      <c r="C166" s="56">
        <v>10.32</v>
      </c>
    </row>
    <row r="167" spans="1:3" ht="28.5" customHeight="1">
      <c r="A167" s="3">
        <v>11</v>
      </c>
      <c r="B167" s="2" t="s">
        <v>308</v>
      </c>
      <c r="C167" s="56">
        <v>10.32</v>
      </c>
    </row>
    <row r="168" spans="1:3" ht="28.5" customHeight="1">
      <c r="A168" s="3">
        <v>12</v>
      </c>
      <c r="B168" s="2" t="s">
        <v>309</v>
      </c>
      <c r="C168" s="56">
        <v>7.51</v>
      </c>
    </row>
    <row r="169" spans="1:3" ht="28.5" customHeight="1">
      <c r="A169" s="3">
        <v>13</v>
      </c>
      <c r="B169" s="2" t="s">
        <v>310</v>
      </c>
      <c r="C169" s="56">
        <v>7.51</v>
      </c>
    </row>
    <row r="170" spans="1:3" ht="19.5" customHeight="1">
      <c r="A170" s="3">
        <v>14</v>
      </c>
      <c r="B170" s="2" t="s">
        <v>205</v>
      </c>
      <c r="C170" s="56">
        <v>13.44</v>
      </c>
    </row>
    <row r="171" spans="1:3" ht="19.5" customHeight="1">
      <c r="A171" s="3">
        <v>15</v>
      </c>
      <c r="B171" s="2" t="s">
        <v>206</v>
      </c>
      <c r="C171" s="56">
        <v>7.51</v>
      </c>
    </row>
    <row r="172" spans="1:3" ht="30" customHeight="1">
      <c r="A172" s="3">
        <v>16</v>
      </c>
      <c r="B172" s="2" t="s">
        <v>207</v>
      </c>
      <c r="C172" s="56">
        <v>10.32</v>
      </c>
    </row>
    <row r="173" spans="1:3" ht="22.5" customHeight="1">
      <c r="A173" s="3">
        <f aca="true" t="shared" si="3" ref="A173:A187">A172+1</f>
        <v>17</v>
      </c>
      <c r="B173" s="2" t="s">
        <v>208</v>
      </c>
      <c r="C173" s="56">
        <v>16.25</v>
      </c>
    </row>
    <row r="174" spans="1:3" ht="30" customHeight="1">
      <c r="A174" s="3">
        <f t="shared" si="3"/>
        <v>18</v>
      </c>
      <c r="B174" s="2" t="s">
        <v>209</v>
      </c>
      <c r="C174" s="56">
        <v>19.16</v>
      </c>
    </row>
    <row r="175" spans="1:3" ht="32.25" customHeight="1">
      <c r="A175" s="3">
        <f t="shared" si="3"/>
        <v>19</v>
      </c>
      <c r="B175" s="2" t="s">
        <v>237</v>
      </c>
      <c r="C175" s="56">
        <v>16.25</v>
      </c>
    </row>
    <row r="176" spans="1:3" ht="23.25" customHeight="1">
      <c r="A176" s="3">
        <v>20</v>
      </c>
      <c r="B176" s="2" t="s">
        <v>249</v>
      </c>
      <c r="C176" s="56">
        <v>14.06</v>
      </c>
    </row>
    <row r="177" spans="1:3" ht="23.25" customHeight="1">
      <c r="A177" s="3">
        <v>21</v>
      </c>
      <c r="B177" s="2" t="s">
        <v>250</v>
      </c>
      <c r="C177" s="56">
        <v>19.73</v>
      </c>
    </row>
    <row r="178" spans="1:3" ht="30" customHeight="1">
      <c r="A178" s="3">
        <v>22</v>
      </c>
      <c r="B178" s="2" t="s">
        <v>238</v>
      </c>
      <c r="C178" s="56">
        <v>7.51</v>
      </c>
    </row>
    <row r="179" spans="1:3" ht="19.5" customHeight="1">
      <c r="A179" s="3">
        <v>23</v>
      </c>
      <c r="B179" s="2" t="s">
        <v>239</v>
      </c>
      <c r="C179" s="56">
        <v>7.51</v>
      </c>
    </row>
    <row r="180" spans="1:3" ht="19.5" customHeight="1">
      <c r="A180" s="3">
        <f t="shared" si="3"/>
        <v>24</v>
      </c>
      <c r="B180" s="2" t="s">
        <v>240</v>
      </c>
      <c r="C180" s="56">
        <v>7.51</v>
      </c>
    </row>
    <row r="181" spans="1:3" ht="37.5" customHeight="1">
      <c r="A181" s="3">
        <v>25</v>
      </c>
      <c r="B181" s="2" t="s">
        <v>241</v>
      </c>
      <c r="C181" s="56">
        <v>36.63</v>
      </c>
    </row>
    <row r="182" spans="1:3" ht="41.25" customHeight="1">
      <c r="A182" s="3">
        <f t="shared" si="3"/>
        <v>26</v>
      </c>
      <c r="B182" s="2" t="s">
        <v>242</v>
      </c>
      <c r="C182" s="56">
        <v>19.16</v>
      </c>
    </row>
    <row r="183" spans="1:3" ht="38.25" customHeight="1">
      <c r="A183" s="3">
        <f t="shared" si="3"/>
        <v>27</v>
      </c>
      <c r="B183" s="2" t="s">
        <v>243</v>
      </c>
      <c r="C183" s="56">
        <v>19.16</v>
      </c>
    </row>
    <row r="184" spans="1:3" ht="19.5" customHeight="1">
      <c r="A184" s="3">
        <f t="shared" si="3"/>
        <v>28</v>
      </c>
      <c r="B184" s="2" t="s">
        <v>244</v>
      </c>
      <c r="C184" s="56">
        <v>49.36</v>
      </c>
    </row>
    <row r="185" spans="1:3" ht="19.5" customHeight="1">
      <c r="A185" s="3">
        <f t="shared" si="3"/>
        <v>29</v>
      </c>
      <c r="B185" s="2" t="s">
        <v>245</v>
      </c>
      <c r="C185" s="56">
        <v>17</v>
      </c>
    </row>
    <row r="186" spans="1:3" ht="19.5" customHeight="1">
      <c r="A186" s="3">
        <v>30</v>
      </c>
      <c r="B186" s="2" t="s">
        <v>246</v>
      </c>
      <c r="C186" s="56">
        <v>7.51</v>
      </c>
    </row>
    <row r="187" spans="1:3" ht="19.5" customHeight="1">
      <c r="A187" s="3">
        <f t="shared" si="3"/>
        <v>31</v>
      </c>
      <c r="B187" s="2" t="s">
        <v>247</v>
      </c>
      <c r="C187" s="56">
        <v>7.51</v>
      </c>
    </row>
    <row r="188" spans="1:3" ht="19.5" customHeight="1">
      <c r="A188" s="3">
        <v>32</v>
      </c>
      <c r="B188" s="2" t="s">
        <v>248</v>
      </c>
      <c r="C188" s="56">
        <v>10.32</v>
      </c>
    </row>
    <row r="189" spans="1:3" ht="19.5" customHeight="1">
      <c r="A189" s="3">
        <v>33</v>
      </c>
      <c r="B189" s="2" t="s">
        <v>311</v>
      </c>
      <c r="C189" s="56">
        <v>13.44</v>
      </c>
    </row>
    <row r="190" spans="1:3" ht="19.5" customHeight="1">
      <c r="A190" s="3">
        <v>34</v>
      </c>
      <c r="B190" s="2" t="s">
        <v>211</v>
      </c>
      <c r="C190" s="56">
        <v>11.53</v>
      </c>
    </row>
    <row r="191" spans="1:3" ht="19.5" customHeight="1">
      <c r="A191" s="3">
        <v>35</v>
      </c>
      <c r="B191" s="2" t="s">
        <v>212</v>
      </c>
      <c r="C191" s="56">
        <v>16.88</v>
      </c>
    </row>
    <row r="192" spans="1:3" ht="50.25" customHeight="1">
      <c r="A192" s="3">
        <v>36</v>
      </c>
      <c r="B192" s="2" t="s">
        <v>213</v>
      </c>
      <c r="C192" s="56">
        <v>39.86</v>
      </c>
    </row>
    <row r="193" spans="1:3" ht="36" customHeight="1">
      <c r="A193" s="59" t="s">
        <v>66</v>
      </c>
      <c r="B193" s="60"/>
      <c r="C193" s="61"/>
    </row>
    <row r="194" spans="1:3" ht="18" customHeight="1">
      <c r="A194" s="28">
        <v>1</v>
      </c>
      <c r="B194" s="25" t="s">
        <v>88</v>
      </c>
      <c r="C194" s="26">
        <v>12.33</v>
      </c>
    </row>
    <row r="195" spans="1:3" ht="18" customHeight="1">
      <c r="A195" s="28">
        <f>A194+1</f>
        <v>2</v>
      </c>
      <c r="B195" s="25" t="s">
        <v>89</v>
      </c>
      <c r="C195" s="26">
        <v>13.23</v>
      </c>
    </row>
    <row r="196" spans="1:3" ht="18" customHeight="1">
      <c r="A196" s="28">
        <f aca="true" t="shared" si="4" ref="A196:A275">A195+1</f>
        <v>3</v>
      </c>
      <c r="B196" s="2" t="s">
        <v>90</v>
      </c>
      <c r="C196" s="26">
        <v>12.22</v>
      </c>
    </row>
    <row r="197" spans="1:3" ht="18" customHeight="1">
      <c r="A197" s="28">
        <f t="shared" si="4"/>
        <v>4</v>
      </c>
      <c r="B197" s="2" t="s">
        <v>91</v>
      </c>
      <c r="C197" s="26">
        <v>12.22</v>
      </c>
    </row>
    <row r="198" spans="1:3" ht="18" customHeight="1">
      <c r="A198" s="28">
        <v>5</v>
      </c>
      <c r="B198" s="2" t="s">
        <v>92</v>
      </c>
      <c r="C198" s="26">
        <v>19.75</v>
      </c>
    </row>
    <row r="199" spans="1:3" ht="18" customHeight="1">
      <c r="A199" s="28">
        <f t="shared" si="4"/>
        <v>6</v>
      </c>
      <c r="B199" s="2" t="s">
        <v>93</v>
      </c>
      <c r="C199" s="26">
        <v>13.23</v>
      </c>
    </row>
    <row r="200" spans="1:3" ht="18" customHeight="1">
      <c r="A200" s="28">
        <f t="shared" si="4"/>
        <v>7</v>
      </c>
      <c r="B200" s="2" t="s">
        <v>94</v>
      </c>
      <c r="C200" s="26">
        <v>12.33</v>
      </c>
    </row>
    <row r="201" spans="1:3" ht="18" customHeight="1">
      <c r="A201" s="28">
        <v>8</v>
      </c>
      <c r="B201" s="2" t="s">
        <v>296</v>
      </c>
      <c r="C201" s="26">
        <v>24.83</v>
      </c>
    </row>
    <row r="202" spans="1:3" ht="18" customHeight="1">
      <c r="A202" s="28">
        <f t="shared" si="4"/>
        <v>9</v>
      </c>
      <c r="B202" s="2" t="s">
        <v>163</v>
      </c>
      <c r="C202" s="26">
        <v>13.23</v>
      </c>
    </row>
    <row r="203" spans="1:3" ht="18" customHeight="1" hidden="1">
      <c r="A203" s="28">
        <f t="shared" si="4"/>
        <v>10</v>
      </c>
      <c r="B203" s="2" t="s">
        <v>165</v>
      </c>
      <c r="C203" s="26">
        <v>21.01</v>
      </c>
    </row>
    <row r="204" spans="1:3" ht="18" customHeight="1">
      <c r="A204" s="28">
        <v>10</v>
      </c>
      <c r="B204" s="2" t="s">
        <v>95</v>
      </c>
      <c r="C204" s="26">
        <v>6</v>
      </c>
    </row>
    <row r="205" spans="1:3" ht="18" customHeight="1">
      <c r="A205" s="28">
        <f t="shared" si="4"/>
        <v>11</v>
      </c>
      <c r="B205" s="2" t="s">
        <v>162</v>
      </c>
      <c r="C205" s="26">
        <v>20.16</v>
      </c>
    </row>
    <row r="206" spans="1:3" ht="18" customHeight="1">
      <c r="A206" s="28">
        <f t="shared" si="4"/>
        <v>12</v>
      </c>
      <c r="B206" s="2" t="s">
        <v>268</v>
      </c>
      <c r="C206" s="26">
        <v>9.84</v>
      </c>
    </row>
    <row r="207" spans="1:3" ht="18" customHeight="1">
      <c r="A207" s="28">
        <f t="shared" si="4"/>
        <v>13</v>
      </c>
      <c r="B207" s="2" t="s">
        <v>337</v>
      </c>
      <c r="C207" s="26">
        <v>10.35</v>
      </c>
    </row>
    <row r="208" spans="1:3" ht="18" customHeight="1">
      <c r="A208" s="28">
        <f t="shared" si="4"/>
        <v>14</v>
      </c>
      <c r="B208" s="2" t="s">
        <v>330</v>
      </c>
      <c r="C208" s="26">
        <v>19.35</v>
      </c>
    </row>
    <row r="209" spans="1:3" ht="18" customHeight="1">
      <c r="A209" s="28">
        <f t="shared" si="4"/>
        <v>15</v>
      </c>
      <c r="B209" s="2" t="s">
        <v>331</v>
      </c>
      <c r="C209" s="26">
        <v>19.35</v>
      </c>
    </row>
    <row r="210" spans="1:3" ht="18" customHeight="1">
      <c r="A210" s="28">
        <f t="shared" si="4"/>
        <v>16</v>
      </c>
      <c r="B210" s="2" t="s">
        <v>338</v>
      </c>
      <c r="C210" s="26">
        <v>14.84</v>
      </c>
    </row>
    <row r="211" spans="1:3" ht="18" customHeight="1">
      <c r="A211" s="28">
        <f t="shared" si="4"/>
        <v>17</v>
      </c>
      <c r="B211" s="2" t="s">
        <v>344</v>
      </c>
      <c r="C211" s="26">
        <v>12.68</v>
      </c>
    </row>
    <row r="212" spans="1:3" ht="18" customHeight="1">
      <c r="A212" s="28">
        <f t="shared" si="4"/>
        <v>18</v>
      </c>
      <c r="B212" s="2" t="s">
        <v>332</v>
      </c>
      <c r="C212" s="26">
        <v>12.65</v>
      </c>
    </row>
    <row r="213" spans="1:3" ht="18" customHeight="1">
      <c r="A213" s="28">
        <f t="shared" si="4"/>
        <v>19</v>
      </c>
      <c r="B213" s="2" t="s">
        <v>333</v>
      </c>
      <c r="C213" s="26">
        <v>12.65</v>
      </c>
    </row>
    <row r="214" spans="1:3" ht="18" customHeight="1">
      <c r="A214" s="28">
        <f t="shared" si="4"/>
        <v>20</v>
      </c>
      <c r="B214" s="2" t="s">
        <v>339</v>
      </c>
      <c r="C214" s="26">
        <f>4.23+7.33</f>
        <v>11.56</v>
      </c>
    </row>
    <row r="215" spans="1:3" ht="18" customHeight="1">
      <c r="A215" s="28">
        <f t="shared" si="4"/>
        <v>21</v>
      </c>
      <c r="B215" s="2" t="s">
        <v>340</v>
      </c>
      <c r="C215" s="26">
        <v>14.68</v>
      </c>
    </row>
    <row r="216" spans="1:3" ht="18" customHeight="1">
      <c r="A216" s="28">
        <f t="shared" si="4"/>
        <v>22</v>
      </c>
      <c r="B216" s="2" t="s">
        <v>341</v>
      </c>
      <c r="C216" s="26">
        <v>12.65</v>
      </c>
    </row>
    <row r="217" spans="1:3" ht="18" customHeight="1">
      <c r="A217" s="28">
        <f t="shared" si="4"/>
        <v>23</v>
      </c>
      <c r="B217" s="2" t="s">
        <v>342</v>
      </c>
      <c r="C217" s="26">
        <v>12.65</v>
      </c>
    </row>
    <row r="218" spans="1:3" ht="18" customHeight="1">
      <c r="A218" s="28">
        <f t="shared" si="4"/>
        <v>24</v>
      </c>
      <c r="B218" s="2" t="s">
        <v>343</v>
      </c>
      <c r="C218" s="26">
        <v>22.93</v>
      </c>
    </row>
    <row r="219" spans="1:3" ht="18" customHeight="1">
      <c r="A219" s="28">
        <f t="shared" si="4"/>
        <v>25</v>
      </c>
      <c r="B219" s="2" t="s">
        <v>345</v>
      </c>
      <c r="C219" s="26">
        <v>46.45</v>
      </c>
    </row>
    <row r="220" spans="1:3" ht="18" customHeight="1">
      <c r="A220" s="28">
        <f t="shared" si="4"/>
        <v>26</v>
      </c>
      <c r="B220" s="2" t="s">
        <v>96</v>
      </c>
      <c r="C220" s="26">
        <v>1.76</v>
      </c>
    </row>
    <row r="221" spans="1:3" ht="18" customHeight="1">
      <c r="A221" s="28">
        <f t="shared" si="4"/>
        <v>27</v>
      </c>
      <c r="B221" s="2" t="s">
        <v>97</v>
      </c>
      <c r="C221" s="26">
        <v>3.54</v>
      </c>
    </row>
    <row r="222" spans="1:3" ht="18" customHeight="1">
      <c r="A222" s="28">
        <f t="shared" si="4"/>
        <v>28</v>
      </c>
      <c r="B222" s="2" t="s">
        <v>98</v>
      </c>
      <c r="C222" s="26">
        <v>6.08</v>
      </c>
    </row>
    <row r="223" spans="1:3" ht="18" customHeight="1">
      <c r="A223" s="28">
        <f t="shared" si="4"/>
        <v>29</v>
      </c>
      <c r="B223" s="25" t="s">
        <v>50</v>
      </c>
      <c r="C223" s="26">
        <v>3.39</v>
      </c>
    </row>
    <row r="224" spans="1:3" ht="18" customHeight="1">
      <c r="A224" s="28">
        <f t="shared" si="4"/>
        <v>30</v>
      </c>
      <c r="B224" s="2" t="s">
        <v>125</v>
      </c>
      <c r="C224" s="26">
        <v>3.58</v>
      </c>
    </row>
    <row r="225" spans="1:3" ht="18" customHeight="1">
      <c r="A225" s="28">
        <f t="shared" si="4"/>
        <v>31</v>
      </c>
      <c r="B225" s="2" t="s">
        <v>126</v>
      </c>
      <c r="C225" s="26">
        <v>3.81</v>
      </c>
    </row>
    <row r="226" spans="1:3" ht="18" customHeight="1">
      <c r="A226" s="28">
        <f>A225+1</f>
        <v>32</v>
      </c>
      <c r="B226" s="2" t="s">
        <v>51</v>
      </c>
      <c r="C226" s="26">
        <v>8.21</v>
      </c>
    </row>
    <row r="227" spans="1:3" ht="18" customHeight="1">
      <c r="A227" s="28">
        <f t="shared" si="4"/>
        <v>33</v>
      </c>
      <c r="B227" s="2" t="s">
        <v>127</v>
      </c>
      <c r="C227" s="26">
        <v>3.3</v>
      </c>
    </row>
    <row r="228" spans="1:3" ht="18" customHeight="1">
      <c r="A228" s="28">
        <f t="shared" si="4"/>
        <v>34</v>
      </c>
      <c r="B228" s="2" t="s">
        <v>128</v>
      </c>
      <c r="C228" s="26">
        <v>7.96</v>
      </c>
    </row>
    <row r="229" spans="1:3" ht="19.5" customHeight="1" hidden="1">
      <c r="A229" s="28">
        <f t="shared" si="4"/>
        <v>35</v>
      </c>
      <c r="B229" s="2" t="s">
        <v>100</v>
      </c>
      <c r="C229" s="26">
        <f>1.71+1.92</f>
        <v>3.63</v>
      </c>
    </row>
    <row r="230" spans="1:3" ht="18" customHeight="1">
      <c r="A230" s="28">
        <v>27</v>
      </c>
      <c r="B230" s="2" t="s">
        <v>157</v>
      </c>
      <c r="C230" s="26">
        <v>10.52</v>
      </c>
    </row>
    <row r="231" spans="1:3" ht="18" customHeight="1">
      <c r="A231" s="28">
        <f t="shared" si="4"/>
        <v>28</v>
      </c>
      <c r="B231" s="2" t="s">
        <v>99</v>
      </c>
      <c r="C231" s="26">
        <v>6.45</v>
      </c>
    </row>
    <row r="232" spans="1:3" ht="18" customHeight="1">
      <c r="A232" s="28">
        <f t="shared" si="4"/>
        <v>29</v>
      </c>
      <c r="B232" s="2" t="s">
        <v>254</v>
      </c>
      <c r="C232" s="26">
        <v>11.54</v>
      </c>
    </row>
    <row r="233" spans="1:3" ht="18" customHeight="1">
      <c r="A233" s="28">
        <f t="shared" si="4"/>
        <v>30</v>
      </c>
      <c r="B233" s="2" t="s">
        <v>255</v>
      </c>
      <c r="C233" s="26">
        <v>13.5</v>
      </c>
    </row>
    <row r="234" spans="1:3" ht="18" customHeight="1">
      <c r="A234" s="28">
        <f t="shared" si="4"/>
        <v>31</v>
      </c>
      <c r="B234" s="2" t="s">
        <v>256</v>
      </c>
      <c r="C234" s="26">
        <v>6.9</v>
      </c>
    </row>
    <row r="235" spans="1:3" ht="18" customHeight="1">
      <c r="A235" s="28">
        <f t="shared" si="4"/>
        <v>32</v>
      </c>
      <c r="B235" s="2" t="s">
        <v>323</v>
      </c>
      <c r="C235" s="26">
        <v>7.7</v>
      </c>
    </row>
    <row r="236" spans="1:3" ht="18" customHeight="1">
      <c r="A236" s="28">
        <f t="shared" si="4"/>
        <v>33</v>
      </c>
      <c r="B236" s="2" t="s">
        <v>297</v>
      </c>
      <c r="C236" s="26">
        <v>4.73</v>
      </c>
    </row>
    <row r="237" spans="1:3" ht="30.75" customHeight="1">
      <c r="A237" s="28">
        <f t="shared" si="4"/>
        <v>34</v>
      </c>
      <c r="B237" s="2" t="s">
        <v>324</v>
      </c>
      <c r="C237" s="26">
        <v>5.53</v>
      </c>
    </row>
    <row r="238" spans="1:3" ht="18" customHeight="1">
      <c r="A238" s="28">
        <f t="shared" si="4"/>
        <v>35</v>
      </c>
      <c r="B238" s="2" t="s">
        <v>101</v>
      </c>
      <c r="C238" s="26">
        <v>3.63</v>
      </c>
    </row>
    <row r="239" spans="1:3" ht="18" customHeight="1">
      <c r="A239" s="28">
        <f t="shared" si="4"/>
        <v>36</v>
      </c>
      <c r="B239" s="2" t="s">
        <v>261</v>
      </c>
      <c r="C239" s="26">
        <v>1.13</v>
      </c>
    </row>
    <row r="240" spans="1:3" ht="18" customHeight="1">
      <c r="A240" s="28">
        <f t="shared" si="4"/>
        <v>37</v>
      </c>
      <c r="B240" s="2" t="s">
        <v>129</v>
      </c>
      <c r="C240" s="26">
        <v>2.57</v>
      </c>
    </row>
    <row r="241" spans="1:3" ht="18" customHeight="1">
      <c r="A241" s="28">
        <f t="shared" si="4"/>
        <v>38</v>
      </c>
      <c r="B241" s="2" t="s">
        <v>325</v>
      </c>
      <c r="C241" s="26">
        <v>3.67</v>
      </c>
    </row>
    <row r="242" spans="1:3" ht="18" customHeight="1">
      <c r="A242" s="28">
        <f t="shared" si="4"/>
        <v>39</v>
      </c>
      <c r="B242" s="2" t="s">
        <v>52</v>
      </c>
      <c r="C242" s="26">
        <v>4.52</v>
      </c>
    </row>
    <row r="243" spans="1:3" ht="18" customHeight="1">
      <c r="A243" s="28">
        <f t="shared" si="4"/>
        <v>40</v>
      </c>
      <c r="B243" s="2" t="s">
        <v>78</v>
      </c>
      <c r="C243" s="26">
        <v>8.08</v>
      </c>
    </row>
    <row r="244" spans="1:3" ht="18" customHeight="1">
      <c r="A244" s="28">
        <f t="shared" si="4"/>
        <v>41</v>
      </c>
      <c r="B244" s="2" t="s">
        <v>346</v>
      </c>
      <c r="C244" s="26">
        <v>28.13</v>
      </c>
    </row>
    <row r="245" spans="1:3" ht="18" customHeight="1">
      <c r="A245" s="28">
        <f t="shared" si="4"/>
        <v>42</v>
      </c>
      <c r="B245" s="2" t="s">
        <v>347</v>
      </c>
      <c r="C245" s="26">
        <v>22.08</v>
      </c>
    </row>
    <row r="246" spans="1:3" ht="34.5" customHeight="1">
      <c r="A246" s="28">
        <f t="shared" si="4"/>
        <v>43</v>
      </c>
      <c r="B246" s="2" t="s">
        <v>130</v>
      </c>
      <c r="C246" s="26">
        <v>7.87</v>
      </c>
    </row>
    <row r="247" spans="1:3" ht="33" customHeight="1">
      <c r="A247" s="28">
        <f t="shared" si="4"/>
        <v>44</v>
      </c>
      <c r="B247" s="2" t="s">
        <v>321</v>
      </c>
      <c r="C247" s="26">
        <v>6.96</v>
      </c>
    </row>
    <row r="248" spans="1:3" ht="18" customHeight="1">
      <c r="A248" s="28">
        <f t="shared" si="4"/>
        <v>45</v>
      </c>
      <c r="B248" s="2" t="s">
        <v>103</v>
      </c>
      <c r="C248" s="26">
        <v>1.39</v>
      </c>
    </row>
    <row r="249" spans="1:3" ht="18" customHeight="1">
      <c r="A249" s="28">
        <f t="shared" si="4"/>
        <v>46</v>
      </c>
      <c r="B249" s="2" t="s">
        <v>102</v>
      </c>
      <c r="C249" s="26">
        <v>1.4</v>
      </c>
    </row>
    <row r="250" spans="1:3" ht="18" customHeight="1">
      <c r="A250" s="28">
        <f t="shared" si="4"/>
        <v>47</v>
      </c>
      <c r="B250" s="2" t="s">
        <v>104</v>
      </c>
      <c r="C250" s="26">
        <v>1.44</v>
      </c>
    </row>
    <row r="251" spans="1:3" ht="18" customHeight="1">
      <c r="A251" s="28">
        <f t="shared" si="4"/>
        <v>48</v>
      </c>
      <c r="B251" s="2" t="s">
        <v>105</v>
      </c>
      <c r="C251" s="26">
        <v>1.43</v>
      </c>
    </row>
    <row r="252" spans="1:3" ht="18" customHeight="1">
      <c r="A252" s="28">
        <f t="shared" si="4"/>
        <v>49</v>
      </c>
      <c r="B252" s="2" t="s">
        <v>106</v>
      </c>
      <c r="C252" s="26">
        <v>1.4</v>
      </c>
    </row>
    <row r="253" spans="1:3" ht="18" customHeight="1">
      <c r="A253" s="28">
        <f t="shared" si="4"/>
        <v>50</v>
      </c>
      <c r="B253" s="2" t="s">
        <v>107</v>
      </c>
      <c r="C253" s="26">
        <v>1.39</v>
      </c>
    </row>
    <row r="254" spans="1:3" ht="18" customHeight="1">
      <c r="A254" s="28">
        <f t="shared" si="4"/>
        <v>51</v>
      </c>
      <c r="B254" s="2" t="s">
        <v>108</v>
      </c>
      <c r="C254" s="26">
        <v>1.43</v>
      </c>
    </row>
    <row r="255" spans="1:3" ht="18" customHeight="1">
      <c r="A255" s="28">
        <f t="shared" si="4"/>
        <v>52</v>
      </c>
      <c r="B255" s="2" t="s">
        <v>109</v>
      </c>
      <c r="C255" s="26">
        <v>2.68</v>
      </c>
    </row>
    <row r="256" spans="1:3" ht="18" customHeight="1">
      <c r="A256" s="28">
        <f t="shared" si="4"/>
        <v>53</v>
      </c>
      <c r="B256" s="2" t="s">
        <v>110</v>
      </c>
      <c r="C256" s="26">
        <v>3.75</v>
      </c>
    </row>
    <row r="257" spans="1:3" ht="18" customHeight="1">
      <c r="A257" s="28">
        <f t="shared" si="4"/>
        <v>54</v>
      </c>
      <c r="B257" s="2" t="s">
        <v>111</v>
      </c>
      <c r="C257" s="26">
        <v>1.54</v>
      </c>
    </row>
    <row r="258" spans="1:3" ht="18" customHeight="1">
      <c r="A258" s="28">
        <f t="shared" si="4"/>
        <v>55</v>
      </c>
      <c r="B258" s="2" t="s">
        <v>112</v>
      </c>
      <c r="C258" s="26">
        <v>1.42</v>
      </c>
    </row>
    <row r="259" spans="1:3" ht="18" customHeight="1">
      <c r="A259" s="28">
        <f t="shared" si="4"/>
        <v>56</v>
      </c>
      <c r="B259" s="2" t="s">
        <v>113</v>
      </c>
      <c r="C259" s="26">
        <v>1.42</v>
      </c>
    </row>
    <row r="260" spans="1:3" ht="18" customHeight="1">
      <c r="A260" s="28">
        <f t="shared" si="4"/>
        <v>57</v>
      </c>
      <c r="B260" s="2" t="s">
        <v>114</v>
      </c>
      <c r="C260" s="26">
        <v>2.01</v>
      </c>
    </row>
    <row r="261" spans="1:3" ht="18" customHeight="1">
      <c r="A261" s="28">
        <f t="shared" si="4"/>
        <v>58</v>
      </c>
      <c r="B261" s="2" t="s">
        <v>115</v>
      </c>
      <c r="C261" s="26">
        <v>1.45</v>
      </c>
    </row>
    <row r="262" spans="1:3" ht="18" customHeight="1">
      <c r="A262" s="28">
        <f t="shared" si="4"/>
        <v>59</v>
      </c>
      <c r="B262" s="2" t="s">
        <v>116</v>
      </c>
      <c r="C262" s="26">
        <v>1.45</v>
      </c>
    </row>
    <row r="263" spans="1:3" ht="18" customHeight="1">
      <c r="A263" s="28">
        <f t="shared" si="4"/>
        <v>60</v>
      </c>
      <c r="B263" s="2" t="s">
        <v>117</v>
      </c>
      <c r="C263" s="26">
        <v>1.54</v>
      </c>
    </row>
    <row r="264" spans="1:3" ht="18" customHeight="1">
      <c r="A264" s="28">
        <f t="shared" si="4"/>
        <v>61</v>
      </c>
      <c r="B264" s="2" t="s">
        <v>118</v>
      </c>
      <c r="C264" s="26">
        <v>1.43</v>
      </c>
    </row>
    <row r="265" spans="1:3" ht="18" customHeight="1">
      <c r="A265" s="28">
        <f t="shared" si="4"/>
        <v>62</v>
      </c>
      <c r="B265" s="2" t="s">
        <v>119</v>
      </c>
      <c r="C265" s="26">
        <v>1.5</v>
      </c>
    </row>
    <row r="266" spans="1:3" ht="18" customHeight="1">
      <c r="A266" s="28">
        <f t="shared" si="4"/>
        <v>63</v>
      </c>
      <c r="B266" s="2" t="s">
        <v>120</v>
      </c>
      <c r="C266" s="26">
        <v>3.27</v>
      </c>
    </row>
    <row r="267" spans="1:3" ht="18" customHeight="1">
      <c r="A267" s="28">
        <f t="shared" si="4"/>
        <v>64</v>
      </c>
      <c r="B267" s="2" t="s">
        <v>121</v>
      </c>
      <c r="C267" s="26">
        <v>2.86</v>
      </c>
    </row>
    <row r="268" spans="1:3" ht="18" customHeight="1">
      <c r="A268" s="28">
        <f t="shared" si="4"/>
        <v>65</v>
      </c>
      <c r="B268" s="2" t="s">
        <v>122</v>
      </c>
      <c r="C268" s="26">
        <v>2.72</v>
      </c>
    </row>
    <row r="269" spans="1:3" ht="18" customHeight="1">
      <c r="A269" s="28">
        <f t="shared" si="4"/>
        <v>66</v>
      </c>
      <c r="B269" s="2" t="s">
        <v>155</v>
      </c>
      <c r="C269" s="26">
        <v>1.62</v>
      </c>
    </row>
    <row r="270" spans="1:3" ht="18" customHeight="1">
      <c r="A270" s="28">
        <f t="shared" si="4"/>
        <v>67</v>
      </c>
      <c r="B270" s="2" t="s">
        <v>156</v>
      </c>
      <c r="C270" s="26">
        <v>1.47</v>
      </c>
    </row>
    <row r="271" spans="1:3" ht="18" customHeight="1">
      <c r="A271" s="28">
        <f t="shared" si="4"/>
        <v>68</v>
      </c>
      <c r="B271" s="2" t="s">
        <v>257</v>
      </c>
      <c r="C271" s="26">
        <v>3.58</v>
      </c>
    </row>
    <row r="272" spans="1:3" ht="18" customHeight="1">
      <c r="A272" s="28">
        <f t="shared" si="4"/>
        <v>69</v>
      </c>
      <c r="B272" s="18" t="s">
        <v>80</v>
      </c>
      <c r="C272" s="26">
        <v>18.23</v>
      </c>
    </row>
    <row r="273" spans="1:3" ht="18" customHeight="1">
      <c r="A273" s="28">
        <f t="shared" si="4"/>
        <v>70</v>
      </c>
      <c r="B273" s="2" t="s">
        <v>295</v>
      </c>
      <c r="C273" s="26">
        <v>17.92</v>
      </c>
    </row>
    <row r="274" spans="1:3" ht="18" customHeight="1">
      <c r="A274" s="28">
        <f t="shared" si="4"/>
        <v>71</v>
      </c>
      <c r="B274" s="2" t="s">
        <v>132</v>
      </c>
      <c r="C274" s="26">
        <v>5</v>
      </c>
    </row>
    <row r="275" spans="1:3" ht="30" customHeight="1">
      <c r="A275" s="28">
        <f t="shared" si="4"/>
        <v>72</v>
      </c>
      <c r="B275" s="2" t="s">
        <v>131</v>
      </c>
      <c r="C275" s="26">
        <v>33.43</v>
      </c>
    </row>
    <row r="276" spans="1:3" ht="19.5" customHeight="1">
      <c r="A276" s="28">
        <f aca="true" t="shared" si="5" ref="A276:A304">A275+1</f>
        <v>73</v>
      </c>
      <c r="B276" s="2" t="s">
        <v>53</v>
      </c>
      <c r="C276" s="26">
        <v>2.53</v>
      </c>
    </row>
    <row r="277" spans="1:3" ht="30" customHeight="1">
      <c r="A277" s="28">
        <f t="shared" si="5"/>
        <v>74</v>
      </c>
      <c r="B277" s="2" t="s">
        <v>137</v>
      </c>
      <c r="C277" s="26">
        <v>24.69</v>
      </c>
    </row>
    <row r="278" spans="1:3" ht="30" customHeight="1">
      <c r="A278" s="28">
        <f t="shared" si="5"/>
        <v>75</v>
      </c>
      <c r="B278" s="2" t="s">
        <v>124</v>
      </c>
      <c r="C278" s="26">
        <v>40.57</v>
      </c>
    </row>
    <row r="279" spans="1:3" ht="30" customHeight="1">
      <c r="A279" s="28">
        <f t="shared" si="5"/>
        <v>76</v>
      </c>
      <c r="B279" s="2" t="s">
        <v>123</v>
      </c>
      <c r="C279" s="26">
        <v>42.88</v>
      </c>
    </row>
    <row r="280" spans="1:3" ht="18" customHeight="1">
      <c r="A280" s="28">
        <f t="shared" si="5"/>
        <v>77</v>
      </c>
      <c r="B280" s="2" t="s">
        <v>153</v>
      </c>
      <c r="C280" s="26">
        <v>7.34</v>
      </c>
    </row>
    <row r="281" spans="1:3" ht="18" customHeight="1">
      <c r="A281" s="28">
        <f t="shared" si="5"/>
        <v>78</v>
      </c>
      <c r="B281" s="7" t="s">
        <v>79</v>
      </c>
      <c r="C281" s="26">
        <v>21.93</v>
      </c>
    </row>
    <row r="282" spans="1:3" ht="18" customHeight="1">
      <c r="A282" s="28">
        <f t="shared" si="5"/>
        <v>79</v>
      </c>
      <c r="B282" s="7" t="s">
        <v>54</v>
      </c>
      <c r="C282" s="26">
        <v>30.25</v>
      </c>
    </row>
    <row r="283" spans="1:3" ht="18" customHeight="1">
      <c r="A283" s="28">
        <f t="shared" si="5"/>
        <v>80</v>
      </c>
      <c r="B283" s="7" t="s">
        <v>161</v>
      </c>
      <c r="C283" s="26">
        <v>29.53</v>
      </c>
    </row>
    <row r="284" spans="1:3" ht="18" customHeight="1">
      <c r="A284" s="28">
        <f t="shared" si="5"/>
        <v>81</v>
      </c>
      <c r="B284" s="7" t="s">
        <v>55</v>
      </c>
      <c r="C284" s="26">
        <v>14.47</v>
      </c>
    </row>
    <row r="285" spans="1:3" ht="18" customHeight="1">
      <c r="A285" s="28">
        <f t="shared" si="5"/>
        <v>82</v>
      </c>
      <c r="B285" s="7" t="s">
        <v>56</v>
      </c>
      <c r="C285" s="26">
        <v>14.52</v>
      </c>
    </row>
    <row r="286" spans="1:3" ht="18" customHeight="1">
      <c r="A286" s="28">
        <f t="shared" si="5"/>
        <v>83</v>
      </c>
      <c r="B286" s="7" t="s">
        <v>57</v>
      </c>
      <c r="C286" s="26">
        <v>20.9</v>
      </c>
    </row>
    <row r="287" spans="1:3" ht="18.75" customHeight="1">
      <c r="A287" s="28">
        <f t="shared" si="5"/>
        <v>84</v>
      </c>
      <c r="B287" s="7" t="s">
        <v>58</v>
      </c>
      <c r="C287" s="26">
        <v>13.73</v>
      </c>
    </row>
    <row r="288" spans="1:3" ht="18" customHeight="1">
      <c r="A288" s="28">
        <f t="shared" si="5"/>
        <v>85</v>
      </c>
      <c r="B288" s="7" t="s">
        <v>59</v>
      </c>
      <c r="C288" s="26">
        <v>19.68</v>
      </c>
    </row>
    <row r="289" spans="1:3" ht="18" customHeight="1">
      <c r="A289" s="28">
        <f t="shared" si="5"/>
        <v>86</v>
      </c>
      <c r="B289" s="7" t="s">
        <v>60</v>
      </c>
      <c r="C289" s="26">
        <v>18.79</v>
      </c>
    </row>
    <row r="290" spans="1:3" ht="18" customHeight="1">
      <c r="A290" s="28">
        <f t="shared" si="5"/>
        <v>87</v>
      </c>
      <c r="B290" s="7" t="s">
        <v>61</v>
      </c>
      <c r="C290" s="26">
        <v>19.69</v>
      </c>
    </row>
    <row r="291" spans="1:3" ht="18" customHeight="1">
      <c r="A291" s="28">
        <f t="shared" si="5"/>
        <v>88</v>
      </c>
      <c r="B291" s="7" t="s">
        <v>62</v>
      </c>
      <c r="C291" s="26">
        <v>26.27</v>
      </c>
    </row>
    <row r="292" spans="1:3" ht="18" customHeight="1">
      <c r="A292" s="28">
        <f t="shared" si="5"/>
        <v>89</v>
      </c>
      <c r="B292" s="7" t="s">
        <v>63</v>
      </c>
      <c r="C292" s="26">
        <v>25.81</v>
      </c>
    </row>
    <row r="293" spans="1:3" ht="18" customHeight="1">
      <c r="A293" s="28">
        <f t="shared" si="5"/>
        <v>90</v>
      </c>
      <c r="B293" s="7" t="s">
        <v>65</v>
      </c>
      <c r="C293" s="26">
        <v>29.93</v>
      </c>
    </row>
    <row r="294" spans="1:3" ht="18" customHeight="1">
      <c r="A294" s="28">
        <f t="shared" si="5"/>
        <v>91</v>
      </c>
      <c r="B294" s="7" t="s">
        <v>64</v>
      </c>
      <c r="C294" s="26">
        <v>32.05</v>
      </c>
    </row>
    <row r="295" spans="1:3" ht="18" customHeight="1">
      <c r="A295" s="28">
        <f t="shared" si="5"/>
        <v>92</v>
      </c>
      <c r="B295" s="7" t="s">
        <v>133</v>
      </c>
      <c r="C295" s="26">
        <v>7.66</v>
      </c>
    </row>
    <row r="296" spans="1:3" ht="18" customHeight="1">
      <c r="A296" s="28">
        <f t="shared" si="5"/>
        <v>93</v>
      </c>
      <c r="B296" s="7" t="s">
        <v>326</v>
      </c>
      <c r="C296" s="26">
        <v>20.44</v>
      </c>
    </row>
    <row r="297" spans="1:3" ht="19.5" customHeight="1">
      <c r="A297" s="28">
        <f t="shared" si="5"/>
        <v>94</v>
      </c>
      <c r="B297" s="7" t="s">
        <v>329</v>
      </c>
      <c r="C297" s="26">
        <v>21.68</v>
      </c>
    </row>
    <row r="298" spans="1:3" ht="18" customHeight="1">
      <c r="A298" s="28">
        <f t="shared" si="5"/>
        <v>95</v>
      </c>
      <c r="B298" s="7" t="s">
        <v>298</v>
      </c>
      <c r="C298" s="26">
        <v>35.54</v>
      </c>
    </row>
    <row r="299" spans="1:3" ht="18" customHeight="1">
      <c r="A299" s="28">
        <f t="shared" si="5"/>
        <v>96</v>
      </c>
      <c r="B299" s="7" t="s">
        <v>322</v>
      </c>
      <c r="C299" s="26">
        <v>15.04</v>
      </c>
    </row>
    <row r="300" spans="1:3" ht="18" customHeight="1">
      <c r="A300" s="28">
        <f t="shared" si="5"/>
        <v>97</v>
      </c>
      <c r="B300" s="7" t="s">
        <v>267</v>
      </c>
      <c r="C300" s="26">
        <v>18.6</v>
      </c>
    </row>
    <row r="301" spans="1:3" ht="18" customHeight="1">
      <c r="A301" s="28">
        <f t="shared" si="5"/>
        <v>98</v>
      </c>
      <c r="B301" s="7" t="s">
        <v>299</v>
      </c>
      <c r="C301" s="26">
        <v>17.47</v>
      </c>
    </row>
    <row r="302" spans="1:3" ht="34.5" customHeight="1">
      <c r="A302" s="28">
        <f>A301+1</f>
        <v>99</v>
      </c>
      <c r="B302" s="7" t="s">
        <v>300</v>
      </c>
      <c r="C302" s="26">
        <v>28.4</v>
      </c>
    </row>
    <row r="303" spans="1:3" ht="34.5" customHeight="1">
      <c r="A303" s="28">
        <f t="shared" si="5"/>
        <v>100</v>
      </c>
      <c r="B303" s="7" t="s">
        <v>262</v>
      </c>
      <c r="C303" s="26">
        <v>25.63</v>
      </c>
    </row>
    <row r="304" spans="1:3" ht="19.5" customHeight="1">
      <c r="A304" s="28">
        <f t="shared" si="5"/>
        <v>101</v>
      </c>
      <c r="B304" s="7" t="s">
        <v>327</v>
      </c>
      <c r="C304" s="26">
        <v>1.1</v>
      </c>
    </row>
    <row r="305" spans="1:3" ht="19.5" customHeight="1">
      <c r="A305" s="28">
        <v>103</v>
      </c>
      <c r="B305" s="7" t="s">
        <v>328</v>
      </c>
      <c r="C305" s="26">
        <v>1.11</v>
      </c>
    </row>
    <row r="306" spans="1:3" ht="19.5" customHeight="1">
      <c r="A306" s="44"/>
      <c r="B306" s="18"/>
      <c r="C306" s="27"/>
    </row>
    <row r="307" spans="1:3" ht="18.75" customHeight="1">
      <c r="A307" s="73" t="s">
        <v>313</v>
      </c>
      <c r="B307" s="74"/>
      <c r="C307" s="75"/>
    </row>
    <row r="308" spans="1:3" ht="19.5" customHeight="1">
      <c r="A308" s="28">
        <v>103</v>
      </c>
      <c r="B308" s="6" t="s">
        <v>170</v>
      </c>
      <c r="C308" s="26">
        <v>4.51</v>
      </c>
    </row>
    <row r="309" spans="1:3" ht="19.5" customHeight="1">
      <c r="A309" s="28">
        <f aca="true" t="shared" si="6" ref="A309:A331">A308+1</f>
        <v>104</v>
      </c>
      <c r="B309" s="6" t="s">
        <v>251</v>
      </c>
      <c r="C309" s="26">
        <v>5.51</v>
      </c>
    </row>
    <row r="310" spans="1:3" ht="19.5" customHeight="1">
      <c r="A310" s="28">
        <f t="shared" si="6"/>
        <v>105</v>
      </c>
      <c r="B310" s="6" t="s">
        <v>252</v>
      </c>
      <c r="C310" s="26">
        <v>5.03</v>
      </c>
    </row>
    <row r="311" spans="1:3" ht="19.5" customHeight="1">
      <c r="A311" s="28">
        <f t="shared" si="6"/>
        <v>106</v>
      </c>
      <c r="B311" s="6" t="s">
        <v>171</v>
      </c>
      <c r="C311" s="26">
        <v>6.93</v>
      </c>
    </row>
    <row r="312" spans="1:3" ht="19.5" customHeight="1">
      <c r="A312" s="28">
        <f t="shared" si="6"/>
        <v>107</v>
      </c>
      <c r="B312" s="6" t="s">
        <v>172</v>
      </c>
      <c r="C312" s="26">
        <v>6.93</v>
      </c>
    </row>
    <row r="313" spans="1:3" ht="19.5" customHeight="1">
      <c r="A313" s="28">
        <f t="shared" si="6"/>
        <v>108</v>
      </c>
      <c r="B313" s="6" t="s">
        <v>173</v>
      </c>
      <c r="C313" s="26">
        <v>5.48</v>
      </c>
    </row>
    <row r="314" spans="1:3" ht="19.5" customHeight="1">
      <c r="A314" s="28">
        <f t="shared" si="6"/>
        <v>109</v>
      </c>
      <c r="B314" s="6" t="s">
        <v>174</v>
      </c>
      <c r="C314" s="26">
        <v>5.27</v>
      </c>
    </row>
    <row r="315" spans="1:3" ht="19.5" customHeight="1">
      <c r="A315" s="28">
        <f t="shared" si="6"/>
        <v>110</v>
      </c>
      <c r="B315" s="6" t="s">
        <v>253</v>
      </c>
      <c r="C315" s="26">
        <v>5.02</v>
      </c>
    </row>
    <row r="316" spans="1:3" ht="19.5" customHeight="1">
      <c r="A316" s="28">
        <f t="shared" si="6"/>
        <v>111</v>
      </c>
      <c r="B316" s="6" t="s">
        <v>175</v>
      </c>
      <c r="C316" s="26">
        <v>5.16</v>
      </c>
    </row>
    <row r="317" spans="1:3" ht="19.5" customHeight="1">
      <c r="A317" s="28">
        <f t="shared" si="6"/>
        <v>112</v>
      </c>
      <c r="B317" s="6" t="s">
        <v>176</v>
      </c>
      <c r="C317" s="26">
        <v>5.25</v>
      </c>
    </row>
    <row r="318" spans="1:3" ht="19.5" customHeight="1">
      <c r="A318" s="28">
        <f t="shared" si="6"/>
        <v>113</v>
      </c>
      <c r="B318" s="6" t="s">
        <v>177</v>
      </c>
      <c r="C318" s="26">
        <v>5.25</v>
      </c>
    </row>
    <row r="319" spans="1:3" ht="19.5" customHeight="1">
      <c r="A319" s="28">
        <f t="shared" si="6"/>
        <v>114</v>
      </c>
      <c r="B319" s="6" t="s">
        <v>178</v>
      </c>
      <c r="C319" s="26">
        <v>5.25</v>
      </c>
    </row>
    <row r="320" spans="1:3" ht="19.5" customHeight="1">
      <c r="A320" s="28">
        <f t="shared" si="6"/>
        <v>115</v>
      </c>
      <c r="B320" s="6" t="s">
        <v>179</v>
      </c>
      <c r="C320" s="26">
        <v>5.25</v>
      </c>
    </row>
    <row r="321" spans="1:3" ht="19.5" customHeight="1">
      <c r="A321" s="28">
        <f t="shared" si="6"/>
        <v>116</v>
      </c>
      <c r="B321" s="6" t="s">
        <v>180</v>
      </c>
      <c r="C321" s="26">
        <v>7.31</v>
      </c>
    </row>
    <row r="322" spans="1:3" ht="19.5" customHeight="1">
      <c r="A322" s="28">
        <f t="shared" si="6"/>
        <v>117</v>
      </c>
      <c r="B322" s="6" t="s">
        <v>181</v>
      </c>
      <c r="C322" s="26">
        <v>5.25</v>
      </c>
    </row>
    <row r="323" spans="1:3" ht="19.5" customHeight="1">
      <c r="A323" s="28">
        <f t="shared" si="6"/>
        <v>118</v>
      </c>
      <c r="B323" s="6" t="s">
        <v>182</v>
      </c>
      <c r="C323" s="26">
        <v>5.25</v>
      </c>
    </row>
    <row r="324" spans="1:3" ht="19.5" customHeight="1">
      <c r="A324" s="28">
        <f t="shared" si="6"/>
        <v>119</v>
      </c>
      <c r="B324" s="6" t="s">
        <v>183</v>
      </c>
      <c r="C324" s="26">
        <v>5.25</v>
      </c>
    </row>
    <row r="325" spans="1:3" ht="19.5" customHeight="1">
      <c r="A325" s="28">
        <f t="shared" si="6"/>
        <v>120</v>
      </c>
      <c r="B325" s="6" t="s">
        <v>184</v>
      </c>
      <c r="C325" s="26">
        <v>5.25</v>
      </c>
    </row>
    <row r="326" spans="1:3" ht="36" customHeight="1">
      <c r="A326" s="67" t="s">
        <v>214</v>
      </c>
      <c r="B326" s="68"/>
      <c r="C326" s="69"/>
    </row>
    <row r="327" spans="1:3" ht="19.5" customHeight="1">
      <c r="A327" s="28">
        <v>1</v>
      </c>
      <c r="B327" s="6" t="s">
        <v>215</v>
      </c>
      <c r="C327" s="26">
        <v>5.31</v>
      </c>
    </row>
    <row r="328" spans="1:3" ht="49.5" customHeight="1">
      <c r="A328" s="28">
        <f t="shared" si="6"/>
        <v>2</v>
      </c>
      <c r="B328" s="6" t="s">
        <v>216</v>
      </c>
      <c r="C328" s="26">
        <v>8.46</v>
      </c>
    </row>
    <row r="329" spans="1:3" ht="49.5" customHeight="1">
      <c r="A329" s="28">
        <f t="shared" si="6"/>
        <v>3</v>
      </c>
      <c r="B329" s="6" t="s">
        <v>217</v>
      </c>
      <c r="C329" s="26">
        <v>6.36</v>
      </c>
    </row>
    <row r="330" spans="1:3" ht="19.5" customHeight="1">
      <c r="A330" s="28">
        <v>4</v>
      </c>
      <c r="B330" s="6" t="s">
        <v>218</v>
      </c>
      <c r="C330" s="26">
        <v>6.96</v>
      </c>
    </row>
    <row r="331" spans="1:3" ht="30" customHeight="1" hidden="1">
      <c r="A331" s="28">
        <f t="shared" si="6"/>
        <v>5</v>
      </c>
      <c r="B331" s="6" t="s">
        <v>219</v>
      </c>
      <c r="C331" s="26">
        <v>5.23</v>
      </c>
    </row>
    <row r="332" spans="1:3" ht="19.5" customHeight="1">
      <c r="A332" s="28">
        <v>5</v>
      </c>
      <c r="B332" s="6" t="s">
        <v>220</v>
      </c>
      <c r="C332" s="26">
        <v>10.95</v>
      </c>
    </row>
    <row r="333" spans="1:3" ht="19.5" customHeight="1">
      <c r="A333" s="28">
        <f aca="true" t="shared" si="7" ref="A333:A339">A332+1</f>
        <v>6</v>
      </c>
      <c r="B333" s="6" t="s">
        <v>221</v>
      </c>
      <c r="C333" s="26">
        <v>6.36</v>
      </c>
    </row>
    <row r="334" spans="1:3" ht="30" customHeight="1" hidden="1">
      <c r="A334" s="28">
        <f t="shared" si="7"/>
        <v>7</v>
      </c>
      <c r="B334" s="6" t="s">
        <v>222</v>
      </c>
      <c r="C334" s="26">
        <v>5.23</v>
      </c>
    </row>
    <row r="335" spans="1:3" ht="19.5" customHeight="1">
      <c r="A335" s="28">
        <v>7</v>
      </c>
      <c r="B335" s="6" t="s">
        <v>223</v>
      </c>
      <c r="C335" s="26">
        <v>5.31</v>
      </c>
    </row>
    <row r="336" spans="1:3" ht="30" customHeight="1">
      <c r="A336" s="28">
        <f t="shared" si="7"/>
        <v>8</v>
      </c>
      <c r="B336" s="6" t="s">
        <v>224</v>
      </c>
      <c r="C336" s="26">
        <v>6.92</v>
      </c>
    </row>
    <row r="337" spans="1:3" ht="19.5" customHeight="1">
      <c r="A337" s="28">
        <f t="shared" si="7"/>
        <v>9</v>
      </c>
      <c r="B337" s="6" t="s">
        <v>225</v>
      </c>
      <c r="C337" s="26">
        <v>6.36</v>
      </c>
    </row>
    <row r="338" spans="1:3" ht="19.5" customHeight="1">
      <c r="A338" s="28">
        <f t="shared" si="7"/>
        <v>10</v>
      </c>
      <c r="B338" s="6" t="s">
        <v>226</v>
      </c>
      <c r="C338" s="26">
        <v>7.41</v>
      </c>
    </row>
    <row r="339" spans="1:3" ht="19.5" customHeight="1">
      <c r="A339" s="28">
        <f t="shared" si="7"/>
        <v>11</v>
      </c>
      <c r="B339" s="6" t="s">
        <v>227</v>
      </c>
      <c r="C339" s="26">
        <v>1.76</v>
      </c>
    </row>
    <row r="340" spans="1:3" ht="19.5" customHeight="1">
      <c r="A340" s="3">
        <v>14</v>
      </c>
      <c r="B340" s="6" t="s">
        <v>269</v>
      </c>
      <c r="C340" s="26">
        <v>22.38</v>
      </c>
    </row>
    <row r="341" spans="1:3" ht="19.5" customHeight="1">
      <c r="A341" s="59" t="s">
        <v>229</v>
      </c>
      <c r="B341" s="60"/>
      <c r="C341" s="61"/>
    </row>
    <row r="342" spans="1:3" ht="19.5" customHeight="1">
      <c r="A342" s="28">
        <v>1</v>
      </c>
      <c r="B342" s="7" t="s">
        <v>230</v>
      </c>
      <c r="C342" s="26">
        <v>17.1</v>
      </c>
    </row>
    <row r="343" spans="1:3" ht="19.5" customHeight="1">
      <c r="A343" s="28">
        <f>A342+1</f>
        <v>2</v>
      </c>
      <c r="B343" s="7" t="s">
        <v>231</v>
      </c>
      <c r="C343" s="26">
        <v>21.02</v>
      </c>
    </row>
    <row r="344" spans="1:3" ht="19.5" customHeight="1">
      <c r="A344" s="28">
        <v>3</v>
      </c>
      <c r="B344" s="7" t="s">
        <v>232</v>
      </c>
      <c r="C344" s="26">
        <v>9.52</v>
      </c>
    </row>
    <row r="345" spans="1:3" ht="19.5" customHeight="1">
      <c r="A345" s="28">
        <v>4</v>
      </c>
      <c r="B345" s="7" t="s">
        <v>233</v>
      </c>
      <c r="C345" s="26">
        <v>12.58</v>
      </c>
    </row>
    <row r="346" spans="1:3" ht="19.5" customHeight="1">
      <c r="A346" s="28">
        <v>5</v>
      </c>
      <c r="B346" s="7" t="s">
        <v>234</v>
      </c>
      <c r="C346" s="26">
        <v>17.52</v>
      </c>
    </row>
    <row r="347" spans="1:3" ht="19.5" customHeight="1">
      <c r="A347" s="28">
        <v>6</v>
      </c>
      <c r="B347" s="7" t="s">
        <v>235</v>
      </c>
      <c r="C347" s="26" t="s">
        <v>351</v>
      </c>
    </row>
    <row r="348" spans="1:3" ht="24.75" customHeight="1">
      <c r="A348" s="59" t="s">
        <v>67</v>
      </c>
      <c r="B348" s="60"/>
      <c r="C348" s="61"/>
    </row>
    <row r="349" spans="1:3" ht="19.5" customHeight="1">
      <c r="A349" s="28">
        <v>1</v>
      </c>
      <c r="B349" s="7" t="s">
        <v>68</v>
      </c>
      <c r="C349" s="26">
        <v>2.7</v>
      </c>
    </row>
    <row r="350" spans="1:3" ht="19.5" customHeight="1">
      <c r="A350" s="28">
        <f>A349+1</f>
        <v>2</v>
      </c>
      <c r="B350" s="7" t="s">
        <v>69</v>
      </c>
      <c r="C350" s="26">
        <v>2.7</v>
      </c>
    </row>
    <row r="351" spans="1:3" ht="19.5" customHeight="1">
      <c r="A351" s="28">
        <f>A350+1</f>
        <v>3</v>
      </c>
      <c r="B351" s="7" t="s">
        <v>70</v>
      </c>
      <c r="C351" s="26">
        <v>4.9</v>
      </c>
    </row>
    <row r="352" spans="1:3" ht="19.5" customHeight="1">
      <c r="A352" s="28">
        <f>A351+1</f>
        <v>4</v>
      </c>
      <c r="B352" s="7" t="s">
        <v>71</v>
      </c>
      <c r="C352" s="26">
        <v>2.5</v>
      </c>
    </row>
    <row r="353" spans="1:3" ht="19.5" customHeight="1">
      <c r="A353" s="28">
        <f aca="true" t="shared" si="8" ref="A353:A359">A352+1</f>
        <v>5</v>
      </c>
      <c r="B353" s="7" t="s">
        <v>72</v>
      </c>
      <c r="C353" s="26">
        <v>2.5</v>
      </c>
    </row>
    <row r="354" spans="1:3" ht="19.5" customHeight="1">
      <c r="A354" s="28">
        <f t="shared" si="8"/>
        <v>6</v>
      </c>
      <c r="B354" s="7" t="s">
        <v>73</v>
      </c>
      <c r="C354" s="26">
        <v>7.38</v>
      </c>
    </row>
    <row r="355" spans="1:3" ht="19.5" customHeight="1">
      <c r="A355" s="28">
        <f t="shared" si="8"/>
        <v>7</v>
      </c>
      <c r="B355" s="7" t="s">
        <v>74</v>
      </c>
      <c r="C355" s="26">
        <v>4.5</v>
      </c>
    </row>
    <row r="356" spans="1:3" ht="19.5" customHeight="1">
      <c r="A356" s="28">
        <f t="shared" si="8"/>
        <v>8</v>
      </c>
      <c r="B356" s="7" t="s">
        <v>75</v>
      </c>
      <c r="C356" s="26">
        <v>1.3</v>
      </c>
    </row>
    <row r="357" spans="1:3" ht="19.5" customHeight="1">
      <c r="A357" s="28">
        <f t="shared" si="8"/>
        <v>9</v>
      </c>
      <c r="B357" s="7" t="s">
        <v>76</v>
      </c>
      <c r="C357" s="26">
        <v>2.5</v>
      </c>
    </row>
    <row r="358" spans="1:3" ht="19.5" customHeight="1">
      <c r="A358" s="28">
        <f t="shared" si="8"/>
        <v>10</v>
      </c>
      <c r="B358" s="7" t="s">
        <v>85</v>
      </c>
      <c r="C358" s="26">
        <v>33.9</v>
      </c>
    </row>
    <row r="359" spans="1:3" ht="19.5" customHeight="1">
      <c r="A359" s="28">
        <f t="shared" si="8"/>
        <v>11</v>
      </c>
      <c r="B359" s="7" t="s">
        <v>87</v>
      </c>
      <c r="C359" s="26">
        <v>44.08</v>
      </c>
    </row>
    <row r="360" spans="1:3" ht="19.5" customHeight="1">
      <c r="A360" s="28">
        <v>12</v>
      </c>
      <c r="B360" s="7" t="s">
        <v>86</v>
      </c>
      <c r="C360" s="26">
        <v>35.8</v>
      </c>
    </row>
    <row r="361" spans="1:3" ht="20.25" customHeight="1">
      <c r="A361" s="19"/>
      <c r="B361" s="18"/>
      <c r="C361" s="20"/>
    </row>
    <row r="362" spans="1:3" ht="24.75" customHeight="1">
      <c r="A362" s="59" t="s">
        <v>138</v>
      </c>
      <c r="B362" s="60"/>
      <c r="C362" s="61"/>
    </row>
    <row r="363" spans="1:3" ht="19.5" customHeight="1">
      <c r="A363" s="28">
        <v>1</v>
      </c>
      <c r="B363" s="7" t="s">
        <v>139</v>
      </c>
      <c r="C363" s="26">
        <v>7.47</v>
      </c>
    </row>
    <row r="364" spans="1:3" ht="19.5" customHeight="1">
      <c r="A364" s="28">
        <v>2</v>
      </c>
      <c r="B364" s="7" t="s">
        <v>140</v>
      </c>
      <c r="C364" s="26">
        <v>3.26</v>
      </c>
    </row>
    <row r="365" spans="1:3" ht="19.5" customHeight="1">
      <c r="A365" s="28">
        <f>A364+1</f>
        <v>3</v>
      </c>
      <c r="B365" s="7" t="s">
        <v>263</v>
      </c>
      <c r="C365" s="26">
        <v>2.48</v>
      </c>
    </row>
    <row r="366" spans="1:3" ht="19.5" customHeight="1">
      <c r="A366" s="28">
        <f>A365+1</f>
        <v>4</v>
      </c>
      <c r="B366" s="7" t="s">
        <v>141</v>
      </c>
      <c r="C366" s="26">
        <v>2.63</v>
      </c>
    </row>
    <row r="367" spans="1:3" ht="19.5" customHeight="1">
      <c r="A367" s="28">
        <v>5</v>
      </c>
      <c r="B367" s="7" t="s">
        <v>228</v>
      </c>
      <c r="C367" s="26">
        <v>5.26</v>
      </c>
    </row>
    <row r="368" spans="1:3" ht="19.5" customHeight="1">
      <c r="A368" s="28">
        <v>6</v>
      </c>
      <c r="B368" s="7" t="s">
        <v>168</v>
      </c>
      <c r="C368" s="26">
        <v>9.09</v>
      </c>
    </row>
    <row r="369" spans="1:3" ht="19.5" customHeight="1">
      <c r="A369" s="28">
        <v>7</v>
      </c>
      <c r="B369" s="7" t="s">
        <v>169</v>
      </c>
      <c r="C369" s="26">
        <v>8.61</v>
      </c>
    </row>
    <row r="370" spans="1:3" ht="19.5" customHeight="1">
      <c r="A370" s="21"/>
      <c r="B370" s="22"/>
      <c r="C370" s="23"/>
    </row>
    <row r="371" ht="28.5" customHeight="1">
      <c r="B371" s="40" t="s">
        <v>266</v>
      </c>
    </row>
    <row r="372" ht="31.5" customHeight="1">
      <c r="B372" s="40" t="s">
        <v>258</v>
      </c>
    </row>
  </sheetData>
  <sheetProtection/>
  <mergeCells count="29">
    <mergeCell ref="A21:C21"/>
    <mergeCell ref="A341:C341"/>
    <mergeCell ref="A5:C5"/>
    <mergeCell ref="A6:C6"/>
    <mergeCell ref="A7:A8"/>
    <mergeCell ref="B7:B8"/>
    <mergeCell ref="C7:C8"/>
    <mergeCell ref="A9:C9"/>
    <mergeCell ref="A34:B34"/>
    <mergeCell ref="A35:B35"/>
    <mergeCell ref="A36:C36"/>
    <mergeCell ref="A37:B37"/>
    <mergeCell ref="A45:B45"/>
    <mergeCell ref="A52:C52"/>
    <mergeCell ref="A61:C61"/>
    <mergeCell ref="A76:B76"/>
    <mergeCell ref="A77:C77"/>
    <mergeCell ref="A82:C82"/>
    <mergeCell ref="A85:C85"/>
    <mergeCell ref="A92:C92"/>
    <mergeCell ref="A193:C193"/>
    <mergeCell ref="A348:C348"/>
    <mergeCell ref="A307:C307"/>
    <mergeCell ref="A362:C362"/>
    <mergeCell ref="A107:C107"/>
    <mergeCell ref="B129:C129"/>
    <mergeCell ref="A131:C131"/>
    <mergeCell ref="A156:C156"/>
    <mergeCell ref="A326:C326"/>
  </mergeCells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12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ВФ НИКИ РМ и 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User</cp:lastModifiedBy>
  <cp:lastPrinted>2022-08-31T08:02:06Z</cp:lastPrinted>
  <dcterms:created xsi:type="dcterms:W3CDTF">2005-03-28T09:36:49Z</dcterms:created>
  <dcterms:modified xsi:type="dcterms:W3CDTF">2022-12-29T09:22:29Z</dcterms:modified>
  <cp:category/>
  <cp:version/>
  <cp:contentType/>
  <cp:contentStatus/>
</cp:coreProperties>
</file>